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drawings/drawing2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3.xml" ContentType="application/vnd.openxmlformats-officedocument.drawing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4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drawings/drawing5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6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drawings/drawing7.xml" ContentType="application/vnd.openxmlformats-officedocument.drawing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8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drawings/drawing9.xml" ContentType="application/vnd.openxmlformats-officedocument.drawing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drawings/drawing10.xml" ContentType="application/vnd.openxmlformats-officedocument.drawing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drawings/drawing11.xml" ContentType="application/vnd.openxmlformats-officedocument.drawing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drawings/drawing12.xml" ContentType="application/vnd.openxmlformats-officedocument.drawing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drawings/drawing13.xml" ContentType="application/vnd.openxmlformats-officedocument.drawing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par0010dw5web\e$\inetpub\wwwroot\NYStateParks\grants\documents\"/>
    </mc:Choice>
  </mc:AlternateContent>
  <xr:revisionPtr revIDLastSave="0" documentId="8_{F896AE4B-23C7-489D-8B8D-F817FE357ABD}" xr6:coauthVersionLast="44" xr6:coauthVersionMax="44" xr10:uidLastSave="{00000000-0000-0000-0000-000000000000}"/>
  <workbookProtection workbookPassword="DA27" lockStructure="1"/>
  <bookViews>
    <workbookView xWindow="28680" yWindow="-120" windowWidth="29040" windowHeight="15840" xr2:uid="{00000000-000D-0000-FFFF-FFFF00000000}"/>
  </bookViews>
  <sheets>
    <sheet name="Summary" sheetId="13" r:id="rId1"/>
    <sheet name="Month 1" sheetId="1" r:id="rId2"/>
    <sheet name="Month 2" sheetId="2" r:id="rId3"/>
    <sheet name="Month 3" sheetId="3" r:id="rId4"/>
    <sheet name="Month 4" sheetId="4" r:id="rId5"/>
    <sheet name="Month 5" sheetId="5" r:id="rId6"/>
    <sheet name="Month 6" sheetId="6" r:id="rId7"/>
    <sheet name="Month 7" sheetId="7" r:id="rId8"/>
    <sheet name="Month 8" sheetId="8" r:id="rId9"/>
    <sheet name="Month 9" sheetId="9" r:id="rId10"/>
    <sheet name="Month 10" sheetId="10" r:id="rId11"/>
    <sheet name="Month 11" sheetId="11" r:id="rId12"/>
    <sheet name="Month 12" sheetId="12" r:id="rId1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35" i="12" l="1"/>
  <c r="N35" i="12"/>
  <c r="J35" i="12"/>
  <c r="C35" i="12"/>
  <c r="Q34" i="12"/>
  <c r="Q33" i="12"/>
  <c r="I33" i="12"/>
  <c r="C33" i="12"/>
  <c r="T31" i="12"/>
  <c r="S31" i="12"/>
  <c r="R31" i="12"/>
  <c r="Q31" i="12"/>
  <c r="N31" i="12"/>
  <c r="M31" i="12"/>
  <c r="L31" i="12"/>
  <c r="K31" i="12"/>
  <c r="J31" i="12"/>
  <c r="I31" i="12"/>
  <c r="H31" i="12"/>
  <c r="G31" i="12"/>
  <c r="F31" i="12"/>
  <c r="E31" i="12"/>
  <c r="T30" i="12"/>
  <c r="S30" i="12"/>
  <c r="R30" i="12"/>
  <c r="Q30" i="12"/>
  <c r="N30" i="12"/>
  <c r="M30" i="12"/>
  <c r="L30" i="12"/>
  <c r="K30" i="12"/>
  <c r="J30" i="12"/>
  <c r="I30" i="12"/>
  <c r="H30" i="12"/>
  <c r="G30" i="12"/>
  <c r="F30" i="12"/>
  <c r="E30" i="12"/>
  <c r="D29" i="12"/>
  <c r="C29" i="12"/>
  <c r="D28" i="12"/>
  <c r="C28" i="12"/>
  <c r="D27" i="12"/>
  <c r="C27" i="12"/>
  <c r="D26" i="12"/>
  <c r="C26" i="12"/>
  <c r="D25" i="12"/>
  <c r="C25" i="12"/>
  <c r="D24" i="12"/>
  <c r="C24" i="12"/>
  <c r="D23" i="12"/>
  <c r="C23" i="12"/>
  <c r="D22" i="12"/>
  <c r="C22" i="12"/>
  <c r="D21" i="12"/>
  <c r="C21" i="12"/>
  <c r="D20" i="12"/>
  <c r="C20" i="12"/>
  <c r="D19" i="12"/>
  <c r="C19" i="12"/>
  <c r="D18" i="12"/>
  <c r="C18" i="12"/>
  <c r="D17" i="12"/>
  <c r="C17" i="12"/>
  <c r="D16" i="12"/>
  <c r="C16" i="12"/>
  <c r="D15" i="12"/>
  <c r="C15" i="12"/>
  <c r="D14" i="12"/>
  <c r="C14" i="12"/>
  <c r="D13" i="12"/>
  <c r="C13" i="12"/>
  <c r="D12" i="12"/>
  <c r="C12" i="12"/>
  <c r="D11" i="12"/>
  <c r="C11" i="12"/>
  <c r="D10" i="12"/>
  <c r="C10" i="12"/>
  <c r="P3" i="12"/>
  <c r="N3" i="12"/>
  <c r="I3" i="12"/>
  <c r="D3" i="12"/>
  <c r="B3" i="12"/>
  <c r="A3" i="12"/>
  <c r="Q35" i="11"/>
  <c r="N35" i="11"/>
  <c r="J35" i="11"/>
  <c r="C35" i="11"/>
  <c r="Q34" i="11"/>
  <c r="Q33" i="11"/>
  <c r="I33" i="11"/>
  <c r="C33" i="11"/>
  <c r="T31" i="11"/>
  <c r="S31" i="11"/>
  <c r="R31" i="11"/>
  <c r="Q31" i="11"/>
  <c r="N31" i="11"/>
  <c r="M31" i="11"/>
  <c r="L31" i="11"/>
  <c r="K31" i="11"/>
  <c r="J31" i="11"/>
  <c r="I31" i="11"/>
  <c r="H31" i="11"/>
  <c r="G31" i="11"/>
  <c r="F31" i="11"/>
  <c r="E31" i="11"/>
  <c r="T30" i="11"/>
  <c r="S30" i="11"/>
  <c r="R30" i="11"/>
  <c r="Q30" i="11"/>
  <c r="N30" i="11"/>
  <c r="M30" i="11"/>
  <c r="L30" i="11"/>
  <c r="K30" i="11"/>
  <c r="J30" i="11"/>
  <c r="I30" i="11"/>
  <c r="H30" i="11"/>
  <c r="G30" i="11"/>
  <c r="F30" i="11"/>
  <c r="E30" i="11"/>
  <c r="D29" i="11"/>
  <c r="C29" i="11"/>
  <c r="D28" i="11"/>
  <c r="C28" i="11"/>
  <c r="D27" i="11"/>
  <c r="C27" i="11"/>
  <c r="D26" i="11"/>
  <c r="C26" i="11"/>
  <c r="D25" i="11"/>
  <c r="C25" i="11"/>
  <c r="D24" i="11"/>
  <c r="C24" i="11"/>
  <c r="D23" i="11"/>
  <c r="C23" i="11"/>
  <c r="D22" i="11"/>
  <c r="C22" i="11"/>
  <c r="D21" i="11"/>
  <c r="C21" i="11"/>
  <c r="D20" i="11"/>
  <c r="C20" i="11"/>
  <c r="D19" i="11"/>
  <c r="C19" i="11"/>
  <c r="D18" i="11"/>
  <c r="C18" i="11"/>
  <c r="D17" i="11"/>
  <c r="C17" i="11"/>
  <c r="D16" i="11"/>
  <c r="C16" i="11"/>
  <c r="D15" i="11"/>
  <c r="C15" i="11"/>
  <c r="D14" i="11"/>
  <c r="C14" i="11"/>
  <c r="D13" i="11"/>
  <c r="C13" i="11"/>
  <c r="D12" i="11"/>
  <c r="C12" i="11"/>
  <c r="D11" i="11"/>
  <c r="C11" i="11"/>
  <c r="D10" i="11"/>
  <c r="C10" i="11"/>
  <c r="P3" i="11"/>
  <c r="N3" i="11"/>
  <c r="I3" i="11"/>
  <c r="D3" i="11"/>
  <c r="B3" i="11"/>
  <c r="A3" i="11"/>
  <c r="Q35" i="10"/>
  <c r="N35" i="10"/>
  <c r="J35" i="10"/>
  <c r="C35" i="10"/>
  <c r="Q34" i="10"/>
  <c r="Q33" i="10"/>
  <c r="I33" i="10"/>
  <c r="C33" i="10"/>
  <c r="T31" i="10"/>
  <c r="S31" i="10"/>
  <c r="R31" i="10"/>
  <c r="Q31" i="10"/>
  <c r="N31" i="10"/>
  <c r="M31" i="10"/>
  <c r="L31" i="10"/>
  <c r="K31" i="10"/>
  <c r="J31" i="10"/>
  <c r="I31" i="10"/>
  <c r="H31" i="10"/>
  <c r="G31" i="10"/>
  <c r="F31" i="10"/>
  <c r="E31" i="10"/>
  <c r="T30" i="10"/>
  <c r="S30" i="10"/>
  <c r="R30" i="10"/>
  <c r="Q30" i="10"/>
  <c r="N30" i="10"/>
  <c r="M30" i="10"/>
  <c r="L30" i="10"/>
  <c r="K30" i="10"/>
  <c r="J30" i="10"/>
  <c r="I30" i="10"/>
  <c r="H30" i="10"/>
  <c r="G30" i="10"/>
  <c r="F30" i="10"/>
  <c r="E30" i="10"/>
  <c r="D29" i="10"/>
  <c r="C29" i="10"/>
  <c r="D28" i="10"/>
  <c r="C28" i="10"/>
  <c r="D27" i="10"/>
  <c r="C27" i="10"/>
  <c r="D26" i="10"/>
  <c r="C26" i="10"/>
  <c r="D25" i="10"/>
  <c r="C25" i="10"/>
  <c r="D24" i="10"/>
  <c r="C24" i="10"/>
  <c r="D23" i="10"/>
  <c r="C23" i="10"/>
  <c r="D22" i="10"/>
  <c r="C22" i="10"/>
  <c r="D21" i="10"/>
  <c r="C21" i="10"/>
  <c r="D20" i="10"/>
  <c r="C20" i="10"/>
  <c r="D19" i="10"/>
  <c r="C19" i="10"/>
  <c r="D18" i="10"/>
  <c r="C18" i="10"/>
  <c r="D17" i="10"/>
  <c r="C17" i="10"/>
  <c r="D16" i="10"/>
  <c r="C16" i="10"/>
  <c r="D15" i="10"/>
  <c r="C15" i="10"/>
  <c r="D14" i="10"/>
  <c r="C14" i="10"/>
  <c r="D13" i="10"/>
  <c r="C13" i="10"/>
  <c r="D12" i="10"/>
  <c r="C12" i="10"/>
  <c r="D11" i="10"/>
  <c r="C11" i="10"/>
  <c r="D10" i="10"/>
  <c r="C10" i="10"/>
  <c r="P3" i="10"/>
  <c r="N3" i="10"/>
  <c r="I3" i="10"/>
  <c r="D3" i="10"/>
  <c r="B3" i="10"/>
  <c r="A3" i="10"/>
  <c r="Q35" i="9"/>
  <c r="N35" i="9"/>
  <c r="J35" i="9"/>
  <c r="C35" i="9"/>
  <c r="Q34" i="9"/>
  <c r="Q33" i="9"/>
  <c r="I33" i="9"/>
  <c r="C33" i="9"/>
  <c r="T31" i="9"/>
  <c r="S31" i="9"/>
  <c r="R31" i="9"/>
  <c r="Q31" i="9"/>
  <c r="N31" i="9"/>
  <c r="M31" i="9"/>
  <c r="L31" i="9"/>
  <c r="K31" i="9"/>
  <c r="J31" i="9"/>
  <c r="I31" i="9"/>
  <c r="H31" i="9"/>
  <c r="G31" i="9"/>
  <c r="F31" i="9"/>
  <c r="E31" i="9"/>
  <c r="T30" i="9"/>
  <c r="S30" i="9"/>
  <c r="R30" i="9"/>
  <c r="Q30" i="9"/>
  <c r="N30" i="9"/>
  <c r="M30" i="9"/>
  <c r="L30" i="9"/>
  <c r="K30" i="9"/>
  <c r="J30" i="9"/>
  <c r="I30" i="9"/>
  <c r="H30" i="9"/>
  <c r="G30" i="9"/>
  <c r="F30" i="9"/>
  <c r="E30" i="9"/>
  <c r="D29" i="9"/>
  <c r="C29" i="9"/>
  <c r="D28" i="9"/>
  <c r="C28" i="9"/>
  <c r="D27" i="9"/>
  <c r="C27" i="9"/>
  <c r="D26" i="9"/>
  <c r="C26" i="9"/>
  <c r="D25" i="9"/>
  <c r="C25" i="9"/>
  <c r="D24" i="9"/>
  <c r="C24" i="9"/>
  <c r="D23" i="9"/>
  <c r="C23" i="9"/>
  <c r="D22" i="9"/>
  <c r="C22" i="9"/>
  <c r="D21" i="9"/>
  <c r="C21" i="9"/>
  <c r="D20" i="9"/>
  <c r="C20" i="9"/>
  <c r="D19" i="9"/>
  <c r="C19" i="9"/>
  <c r="D18" i="9"/>
  <c r="C18" i="9"/>
  <c r="D17" i="9"/>
  <c r="C17" i="9"/>
  <c r="D16" i="9"/>
  <c r="C16" i="9"/>
  <c r="D15" i="9"/>
  <c r="C15" i="9"/>
  <c r="D14" i="9"/>
  <c r="C14" i="9"/>
  <c r="D13" i="9"/>
  <c r="C13" i="9"/>
  <c r="D12" i="9"/>
  <c r="C12" i="9"/>
  <c r="D11" i="9"/>
  <c r="C11" i="9"/>
  <c r="D10" i="9"/>
  <c r="C10" i="9"/>
  <c r="P3" i="9"/>
  <c r="N3" i="9"/>
  <c r="I3" i="9"/>
  <c r="D3" i="9"/>
  <c r="B3" i="9"/>
  <c r="A3" i="9"/>
  <c r="Q35" i="8"/>
  <c r="N35" i="8"/>
  <c r="J35" i="8"/>
  <c r="C35" i="8"/>
  <c r="Q34" i="8"/>
  <c r="Q33" i="8"/>
  <c r="I33" i="8"/>
  <c r="C33" i="8"/>
  <c r="T31" i="8"/>
  <c r="S31" i="8"/>
  <c r="R31" i="8"/>
  <c r="Q31" i="8"/>
  <c r="N31" i="8"/>
  <c r="M31" i="8"/>
  <c r="L31" i="8"/>
  <c r="K31" i="8"/>
  <c r="J31" i="8"/>
  <c r="I31" i="8"/>
  <c r="H31" i="8"/>
  <c r="G31" i="8"/>
  <c r="F31" i="8"/>
  <c r="E31" i="8"/>
  <c r="T30" i="8"/>
  <c r="S30" i="8"/>
  <c r="R30" i="8"/>
  <c r="Q30" i="8"/>
  <c r="N30" i="8"/>
  <c r="M30" i="8"/>
  <c r="L30" i="8"/>
  <c r="K30" i="8"/>
  <c r="J30" i="8"/>
  <c r="I30" i="8"/>
  <c r="H30" i="8"/>
  <c r="G30" i="8"/>
  <c r="F30" i="8"/>
  <c r="E30" i="8"/>
  <c r="D29" i="8"/>
  <c r="C29" i="8"/>
  <c r="D28" i="8"/>
  <c r="C28" i="8"/>
  <c r="D27" i="8"/>
  <c r="C27" i="8"/>
  <c r="D26" i="8"/>
  <c r="C26" i="8"/>
  <c r="D25" i="8"/>
  <c r="C25" i="8"/>
  <c r="D24" i="8"/>
  <c r="C24" i="8"/>
  <c r="D23" i="8"/>
  <c r="C23" i="8"/>
  <c r="D22" i="8"/>
  <c r="C22" i="8"/>
  <c r="D21" i="8"/>
  <c r="C21" i="8"/>
  <c r="D20" i="8"/>
  <c r="C20" i="8"/>
  <c r="D19" i="8"/>
  <c r="C19" i="8"/>
  <c r="D18" i="8"/>
  <c r="C18" i="8"/>
  <c r="D17" i="8"/>
  <c r="C17" i="8"/>
  <c r="D16" i="8"/>
  <c r="C16" i="8"/>
  <c r="D15" i="8"/>
  <c r="C15" i="8"/>
  <c r="D14" i="8"/>
  <c r="C14" i="8"/>
  <c r="D13" i="8"/>
  <c r="C13" i="8"/>
  <c r="D12" i="8"/>
  <c r="C12" i="8"/>
  <c r="D11" i="8"/>
  <c r="C11" i="8"/>
  <c r="D10" i="8"/>
  <c r="C10" i="8"/>
  <c r="P3" i="8"/>
  <c r="N3" i="8"/>
  <c r="I3" i="8"/>
  <c r="D3" i="8"/>
  <c r="B3" i="8"/>
  <c r="A3" i="8"/>
  <c r="Q35" i="7"/>
  <c r="N35" i="7"/>
  <c r="J35" i="7"/>
  <c r="C35" i="7"/>
  <c r="Q34" i="7"/>
  <c r="Q33" i="7"/>
  <c r="I33" i="7"/>
  <c r="C33" i="7"/>
  <c r="T31" i="7"/>
  <c r="S31" i="7"/>
  <c r="R31" i="7"/>
  <c r="Q31" i="7"/>
  <c r="N31" i="7"/>
  <c r="M31" i="7"/>
  <c r="L31" i="7"/>
  <c r="K31" i="7"/>
  <c r="J31" i="7"/>
  <c r="I31" i="7"/>
  <c r="H31" i="7"/>
  <c r="G31" i="7"/>
  <c r="F31" i="7"/>
  <c r="E31" i="7"/>
  <c r="T30" i="7"/>
  <c r="S30" i="7"/>
  <c r="R30" i="7"/>
  <c r="Q30" i="7"/>
  <c r="N30" i="7"/>
  <c r="M30" i="7"/>
  <c r="L30" i="7"/>
  <c r="K30" i="7"/>
  <c r="J30" i="7"/>
  <c r="I30" i="7"/>
  <c r="H30" i="7"/>
  <c r="G30" i="7"/>
  <c r="F30" i="7"/>
  <c r="E30" i="7"/>
  <c r="D29" i="7"/>
  <c r="C29" i="7"/>
  <c r="D28" i="7"/>
  <c r="C28" i="7"/>
  <c r="D27" i="7"/>
  <c r="C27" i="7"/>
  <c r="D26" i="7"/>
  <c r="C26" i="7"/>
  <c r="D25" i="7"/>
  <c r="C25" i="7"/>
  <c r="D24" i="7"/>
  <c r="C24" i="7"/>
  <c r="D23" i="7"/>
  <c r="C23" i="7"/>
  <c r="D22" i="7"/>
  <c r="C22" i="7"/>
  <c r="D21" i="7"/>
  <c r="C21" i="7"/>
  <c r="D20" i="7"/>
  <c r="C20" i="7"/>
  <c r="D19" i="7"/>
  <c r="C19" i="7"/>
  <c r="D18" i="7"/>
  <c r="C18" i="7"/>
  <c r="D17" i="7"/>
  <c r="C17" i="7"/>
  <c r="D16" i="7"/>
  <c r="C16" i="7"/>
  <c r="D15" i="7"/>
  <c r="C15" i="7"/>
  <c r="D14" i="7"/>
  <c r="C14" i="7"/>
  <c r="D13" i="7"/>
  <c r="C13" i="7"/>
  <c r="D12" i="7"/>
  <c r="C12" i="7"/>
  <c r="D11" i="7"/>
  <c r="C11" i="7"/>
  <c r="D10" i="7"/>
  <c r="C10" i="7"/>
  <c r="P3" i="7"/>
  <c r="N3" i="7"/>
  <c r="I3" i="7"/>
  <c r="D3" i="7"/>
  <c r="B3" i="7"/>
  <c r="A3" i="7"/>
  <c r="Q35" i="6"/>
  <c r="N35" i="6"/>
  <c r="J35" i="6"/>
  <c r="C35" i="6"/>
  <c r="Q34" i="6"/>
  <c r="Q33" i="6"/>
  <c r="I33" i="6"/>
  <c r="C33" i="6"/>
  <c r="T31" i="6"/>
  <c r="S31" i="6"/>
  <c r="R31" i="6"/>
  <c r="Q31" i="6"/>
  <c r="N31" i="6"/>
  <c r="M31" i="6"/>
  <c r="L31" i="6"/>
  <c r="K31" i="6"/>
  <c r="J31" i="6"/>
  <c r="I31" i="6"/>
  <c r="H31" i="6"/>
  <c r="G31" i="6"/>
  <c r="F31" i="6"/>
  <c r="E31" i="6"/>
  <c r="T30" i="6"/>
  <c r="S30" i="6"/>
  <c r="R30" i="6"/>
  <c r="Q30" i="6"/>
  <c r="N30" i="6"/>
  <c r="M30" i="6"/>
  <c r="L30" i="6"/>
  <c r="K30" i="6"/>
  <c r="J30" i="6"/>
  <c r="I30" i="6"/>
  <c r="H30" i="6"/>
  <c r="G30" i="6"/>
  <c r="F30" i="6"/>
  <c r="E30" i="6"/>
  <c r="D29" i="6"/>
  <c r="C29" i="6"/>
  <c r="D28" i="6"/>
  <c r="C28" i="6"/>
  <c r="D27" i="6"/>
  <c r="C27" i="6"/>
  <c r="D26" i="6"/>
  <c r="C26" i="6"/>
  <c r="D25" i="6"/>
  <c r="C25" i="6"/>
  <c r="D24" i="6"/>
  <c r="C24" i="6"/>
  <c r="D23" i="6"/>
  <c r="C23" i="6"/>
  <c r="D22" i="6"/>
  <c r="C22" i="6"/>
  <c r="D21" i="6"/>
  <c r="C21" i="6"/>
  <c r="D20" i="6"/>
  <c r="C20" i="6"/>
  <c r="D19" i="6"/>
  <c r="C19" i="6"/>
  <c r="D18" i="6"/>
  <c r="C18" i="6"/>
  <c r="D17" i="6"/>
  <c r="C17" i="6"/>
  <c r="D16" i="6"/>
  <c r="C16" i="6"/>
  <c r="D15" i="6"/>
  <c r="C15" i="6"/>
  <c r="D14" i="6"/>
  <c r="C14" i="6"/>
  <c r="D13" i="6"/>
  <c r="C13" i="6"/>
  <c r="D12" i="6"/>
  <c r="C12" i="6"/>
  <c r="D11" i="6"/>
  <c r="C11" i="6"/>
  <c r="D10" i="6"/>
  <c r="C10" i="6"/>
  <c r="P3" i="6"/>
  <c r="N3" i="6"/>
  <c r="I3" i="6"/>
  <c r="D3" i="6"/>
  <c r="B3" i="6"/>
  <c r="A3" i="6"/>
  <c r="Q35" i="5"/>
  <c r="N35" i="5"/>
  <c r="J35" i="5"/>
  <c r="C35" i="5"/>
  <c r="Q34" i="5"/>
  <c r="Q33" i="5"/>
  <c r="I33" i="5"/>
  <c r="C33" i="5"/>
  <c r="T31" i="5"/>
  <c r="S31" i="5"/>
  <c r="R31" i="5"/>
  <c r="Q31" i="5"/>
  <c r="N31" i="5"/>
  <c r="M31" i="5"/>
  <c r="L31" i="5"/>
  <c r="K31" i="5"/>
  <c r="J31" i="5"/>
  <c r="I31" i="5"/>
  <c r="H31" i="5"/>
  <c r="G31" i="5"/>
  <c r="F31" i="5"/>
  <c r="E31" i="5"/>
  <c r="T30" i="5"/>
  <c r="S30" i="5"/>
  <c r="R30" i="5"/>
  <c r="Q30" i="5"/>
  <c r="N30" i="5"/>
  <c r="M30" i="5"/>
  <c r="L30" i="5"/>
  <c r="K30" i="5"/>
  <c r="J30" i="5"/>
  <c r="I30" i="5"/>
  <c r="H30" i="5"/>
  <c r="G30" i="5"/>
  <c r="F30" i="5"/>
  <c r="E30" i="5"/>
  <c r="D29" i="5"/>
  <c r="C29" i="5"/>
  <c r="D28" i="5"/>
  <c r="C28" i="5"/>
  <c r="D27" i="5"/>
  <c r="C27" i="5"/>
  <c r="D26" i="5"/>
  <c r="C26" i="5"/>
  <c r="D25" i="5"/>
  <c r="C25" i="5"/>
  <c r="D24" i="5"/>
  <c r="C24" i="5"/>
  <c r="D23" i="5"/>
  <c r="C23" i="5"/>
  <c r="D22" i="5"/>
  <c r="C22" i="5"/>
  <c r="D21" i="5"/>
  <c r="C21" i="5"/>
  <c r="D20" i="5"/>
  <c r="C20" i="5"/>
  <c r="D19" i="5"/>
  <c r="C19" i="5"/>
  <c r="D18" i="5"/>
  <c r="C18" i="5"/>
  <c r="D17" i="5"/>
  <c r="C17" i="5"/>
  <c r="D16" i="5"/>
  <c r="C16" i="5"/>
  <c r="D15" i="5"/>
  <c r="C15" i="5"/>
  <c r="D14" i="5"/>
  <c r="C14" i="5"/>
  <c r="D13" i="5"/>
  <c r="C13" i="5"/>
  <c r="D12" i="5"/>
  <c r="C12" i="5"/>
  <c r="D11" i="5"/>
  <c r="C11" i="5"/>
  <c r="D10" i="5"/>
  <c r="C10" i="5"/>
  <c r="P3" i="5"/>
  <c r="N3" i="5"/>
  <c r="I3" i="5"/>
  <c r="D3" i="5"/>
  <c r="B3" i="5"/>
  <c r="A3" i="5"/>
  <c r="Q35" i="4"/>
  <c r="N35" i="4"/>
  <c r="J35" i="4"/>
  <c r="C35" i="4"/>
  <c r="Q34" i="4"/>
  <c r="Q33" i="4"/>
  <c r="I33" i="4"/>
  <c r="C33" i="4"/>
  <c r="T31" i="4"/>
  <c r="S31" i="4"/>
  <c r="R31" i="4"/>
  <c r="Q31" i="4"/>
  <c r="N31" i="4"/>
  <c r="M31" i="4"/>
  <c r="L31" i="4"/>
  <c r="K31" i="4"/>
  <c r="J31" i="4"/>
  <c r="I31" i="4"/>
  <c r="H31" i="4"/>
  <c r="G31" i="4"/>
  <c r="F31" i="4"/>
  <c r="E31" i="4"/>
  <c r="T30" i="4"/>
  <c r="S30" i="4"/>
  <c r="R30" i="4"/>
  <c r="Q30" i="4"/>
  <c r="N30" i="4"/>
  <c r="M30" i="4"/>
  <c r="L30" i="4"/>
  <c r="K30" i="4"/>
  <c r="J30" i="4"/>
  <c r="I30" i="4"/>
  <c r="H30" i="4"/>
  <c r="G30" i="4"/>
  <c r="F30" i="4"/>
  <c r="E30" i="4"/>
  <c r="D29" i="4"/>
  <c r="C29" i="4"/>
  <c r="D28" i="4"/>
  <c r="C28" i="4"/>
  <c r="D27" i="4"/>
  <c r="C27" i="4"/>
  <c r="D26" i="4"/>
  <c r="C26" i="4"/>
  <c r="D25" i="4"/>
  <c r="C25" i="4"/>
  <c r="D24" i="4"/>
  <c r="C24" i="4"/>
  <c r="D23" i="4"/>
  <c r="C23" i="4"/>
  <c r="D22" i="4"/>
  <c r="C22" i="4"/>
  <c r="D21" i="4"/>
  <c r="C21" i="4"/>
  <c r="D20" i="4"/>
  <c r="C20" i="4"/>
  <c r="D19" i="4"/>
  <c r="C19" i="4"/>
  <c r="D18" i="4"/>
  <c r="C18" i="4"/>
  <c r="D17" i="4"/>
  <c r="C17" i="4"/>
  <c r="D16" i="4"/>
  <c r="C16" i="4"/>
  <c r="D15" i="4"/>
  <c r="C15" i="4"/>
  <c r="D14" i="4"/>
  <c r="C14" i="4"/>
  <c r="D13" i="4"/>
  <c r="C13" i="4"/>
  <c r="D12" i="4"/>
  <c r="C12" i="4"/>
  <c r="D11" i="4"/>
  <c r="C11" i="4"/>
  <c r="D10" i="4"/>
  <c r="C10" i="4"/>
  <c r="P3" i="4"/>
  <c r="N3" i="4"/>
  <c r="I3" i="4"/>
  <c r="D3" i="4"/>
  <c r="B3" i="4"/>
  <c r="A3" i="4"/>
  <c r="Q35" i="3"/>
  <c r="N35" i="3"/>
  <c r="J35" i="3"/>
  <c r="C35" i="3"/>
  <c r="Q34" i="3"/>
  <c r="Q33" i="3"/>
  <c r="I33" i="3"/>
  <c r="C33" i="3"/>
  <c r="T31" i="3"/>
  <c r="S31" i="3"/>
  <c r="R31" i="3"/>
  <c r="Q31" i="3"/>
  <c r="N31" i="3"/>
  <c r="M31" i="3"/>
  <c r="L31" i="3"/>
  <c r="K31" i="3"/>
  <c r="J31" i="3"/>
  <c r="I31" i="3"/>
  <c r="H31" i="3"/>
  <c r="G31" i="3"/>
  <c r="F31" i="3"/>
  <c r="E31" i="3"/>
  <c r="T30" i="3"/>
  <c r="S30" i="3"/>
  <c r="R30" i="3"/>
  <c r="Q30" i="3"/>
  <c r="N30" i="3"/>
  <c r="M30" i="3"/>
  <c r="L30" i="3"/>
  <c r="K30" i="3"/>
  <c r="J30" i="3"/>
  <c r="I30" i="3"/>
  <c r="H30" i="3"/>
  <c r="G30" i="3"/>
  <c r="F30" i="3"/>
  <c r="E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C23" i="3"/>
  <c r="D22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D11" i="3"/>
  <c r="C11" i="3"/>
  <c r="D10" i="3"/>
  <c r="C10" i="3"/>
  <c r="P3" i="3"/>
  <c r="N3" i="3"/>
  <c r="I3" i="3"/>
  <c r="D3" i="3"/>
  <c r="B3" i="3"/>
  <c r="A3" i="3"/>
  <c r="Q35" i="2"/>
  <c r="N35" i="2"/>
  <c r="J35" i="2"/>
  <c r="C35" i="2"/>
  <c r="Q34" i="2"/>
  <c r="Q33" i="2"/>
  <c r="I33" i="2"/>
  <c r="C33" i="2"/>
  <c r="T31" i="2"/>
  <c r="S31" i="2"/>
  <c r="R31" i="2"/>
  <c r="Q31" i="2"/>
  <c r="N31" i="2"/>
  <c r="M31" i="2"/>
  <c r="L31" i="2"/>
  <c r="K31" i="2"/>
  <c r="J31" i="2"/>
  <c r="I31" i="2"/>
  <c r="H31" i="2"/>
  <c r="G31" i="2"/>
  <c r="F31" i="2"/>
  <c r="E31" i="2"/>
  <c r="T30" i="2"/>
  <c r="S30" i="2"/>
  <c r="S32" i="2" s="1"/>
  <c r="R30" i="2"/>
  <c r="R32" i="2" s="1"/>
  <c r="Q30" i="2"/>
  <c r="N30" i="2"/>
  <c r="M30" i="2"/>
  <c r="L30" i="2"/>
  <c r="K30" i="2"/>
  <c r="J30" i="2"/>
  <c r="I30" i="2"/>
  <c r="H30" i="2"/>
  <c r="G30" i="2"/>
  <c r="F30" i="2"/>
  <c r="E30" i="2"/>
  <c r="D29" i="2"/>
  <c r="C29" i="2"/>
  <c r="D28" i="2"/>
  <c r="C28" i="2"/>
  <c r="D27" i="2"/>
  <c r="C27" i="2"/>
  <c r="D26" i="2"/>
  <c r="C26" i="2"/>
  <c r="D25" i="2"/>
  <c r="C25" i="2"/>
  <c r="D24" i="2"/>
  <c r="C24" i="2"/>
  <c r="D23" i="2"/>
  <c r="C23" i="2"/>
  <c r="D22" i="2"/>
  <c r="C22" i="2"/>
  <c r="D21" i="2"/>
  <c r="C21" i="2"/>
  <c r="D20" i="2"/>
  <c r="C20" i="2"/>
  <c r="D19" i="2"/>
  <c r="C19" i="2"/>
  <c r="D18" i="2"/>
  <c r="C18" i="2"/>
  <c r="D17" i="2"/>
  <c r="C17" i="2"/>
  <c r="D16" i="2"/>
  <c r="C16" i="2"/>
  <c r="D15" i="2"/>
  <c r="C15" i="2"/>
  <c r="D14" i="2"/>
  <c r="C14" i="2"/>
  <c r="D13" i="2"/>
  <c r="C13" i="2"/>
  <c r="D12" i="2"/>
  <c r="C12" i="2"/>
  <c r="D11" i="2"/>
  <c r="C11" i="2"/>
  <c r="D10" i="2"/>
  <c r="C10" i="2"/>
  <c r="P3" i="2"/>
  <c r="N3" i="2"/>
  <c r="I3" i="2"/>
  <c r="D3" i="2"/>
  <c r="B3" i="2"/>
  <c r="A3" i="2"/>
  <c r="Q35" i="1"/>
  <c r="N35" i="1"/>
  <c r="J35" i="1"/>
  <c r="C35" i="1"/>
  <c r="Q34" i="1"/>
  <c r="Q33" i="1"/>
  <c r="I33" i="1"/>
  <c r="C33" i="1"/>
  <c r="T31" i="1"/>
  <c r="S31" i="1"/>
  <c r="R31" i="1"/>
  <c r="Q31" i="1"/>
  <c r="N31" i="1"/>
  <c r="M31" i="1"/>
  <c r="L31" i="1"/>
  <c r="K31" i="1"/>
  <c r="J31" i="1"/>
  <c r="I31" i="1"/>
  <c r="H31" i="1"/>
  <c r="G31" i="1"/>
  <c r="F31" i="1"/>
  <c r="E31" i="1"/>
  <c r="T30" i="1"/>
  <c r="S30" i="1"/>
  <c r="R30" i="1"/>
  <c r="Q30" i="1"/>
  <c r="Q32" i="1" s="1"/>
  <c r="N30" i="1"/>
  <c r="M30" i="1"/>
  <c r="L30" i="1"/>
  <c r="K30" i="1"/>
  <c r="K32" i="1" s="1"/>
  <c r="J30" i="1"/>
  <c r="I30" i="1"/>
  <c r="H30" i="1"/>
  <c r="G30" i="1"/>
  <c r="G32" i="1" s="1"/>
  <c r="F30" i="1"/>
  <c r="E30" i="1"/>
  <c r="D29" i="1"/>
  <c r="C29" i="1"/>
  <c r="D28" i="1"/>
  <c r="P28" i="1" s="1"/>
  <c r="C28" i="1"/>
  <c r="D27" i="1"/>
  <c r="C27" i="1"/>
  <c r="D26" i="1"/>
  <c r="C26" i="1"/>
  <c r="D25" i="1"/>
  <c r="C25" i="1"/>
  <c r="D24" i="1"/>
  <c r="P24" i="1" s="1"/>
  <c r="C24" i="1"/>
  <c r="D23" i="1"/>
  <c r="C23" i="1"/>
  <c r="D22" i="1"/>
  <c r="O22" i="1" s="1"/>
  <c r="C22" i="1"/>
  <c r="D21" i="1"/>
  <c r="C21" i="1"/>
  <c r="P20" i="1"/>
  <c r="D20" i="1"/>
  <c r="C20" i="1"/>
  <c r="D19" i="1"/>
  <c r="C19" i="1"/>
  <c r="D18" i="1"/>
  <c r="C18" i="1"/>
  <c r="D17" i="1"/>
  <c r="C17" i="1"/>
  <c r="P16" i="1" s="1"/>
  <c r="D16" i="1"/>
  <c r="C16" i="1"/>
  <c r="D15" i="1"/>
  <c r="C15" i="1"/>
  <c r="D14" i="1"/>
  <c r="C14" i="1"/>
  <c r="D13" i="1"/>
  <c r="C13" i="1"/>
  <c r="D12" i="1"/>
  <c r="C12" i="1"/>
  <c r="D11" i="1"/>
  <c r="C11" i="1"/>
  <c r="D10" i="1"/>
  <c r="C10" i="1"/>
  <c r="C30" i="1" s="1"/>
  <c r="P3" i="1"/>
  <c r="N3" i="1"/>
  <c r="I3" i="1"/>
  <c r="D3" i="1"/>
  <c r="B3" i="1"/>
  <c r="A3" i="1"/>
  <c r="O10" i="2" l="1"/>
  <c r="P12" i="3"/>
  <c r="O12" i="3" s="1"/>
  <c r="P14" i="3"/>
  <c r="O14" i="3" s="1"/>
  <c r="P16" i="3"/>
  <c r="O16" i="3" s="1"/>
  <c r="P18" i="3"/>
  <c r="O18" i="3" s="1"/>
  <c r="P20" i="3"/>
  <c r="O20" i="3" s="1"/>
  <c r="P22" i="3"/>
  <c r="O22" i="3" s="1"/>
  <c r="P24" i="3"/>
  <c r="O24" i="3" s="1"/>
  <c r="P26" i="3"/>
  <c r="O26" i="3" s="1"/>
  <c r="P28" i="3"/>
  <c r="O28" i="3" s="1"/>
  <c r="O10" i="4"/>
  <c r="O12" i="1"/>
  <c r="H32" i="1"/>
  <c r="L32" i="1"/>
  <c r="R32" i="1"/>
  <c r="F32" i="1"/>
  <c r="J32" i="1"/>
  <c r="P10" i="4"/>
  <c r="P10" i="10"/>
  <c r="P12" i="1"/>
  <c r="O28" i="1"/>
  <c r="O10" i="7"/>
  <c r="P12" i="8"/>
  <c r="O12" i="8" s="1"/>
  <c r="P10" i="9"/>
  <c r="D31" i="1"/>
  <c r="O18" i="1"/>
  <c r="O24" i="1"/>
  <c r="P10" i="3"/>
  <c r="P10" i="5"/>
  <c r="P10" i="6"/>
  <c r="O10" i="10"/>
  <c r="P10" i="12"/>
  <c r="O16" i="1"/>
  <c r="O26" i="1"/>
  <c r="E32" i="1"/>
  <c r="I32" i="1"/>
  <c r="S32" i="1"/>
  <c r="P10" i="2"/>
  <c r="T32" i="2"/>
  <c r="O10" i="5"/>
  <c r="P10" i="7"/>
  <c r="O10" i="11"/>
  <c r="P12" i="12"/>
  <c r="O12" i="12" s="1"/>
  <c r="P14" i="12"/>
  <c r="O14" i="12" s="1"/>
  <c r="P16" i="12"/>
  <c r="O16" i="12" s="1"/>
  <c r="P18" i="12"/>
  <c r="O18" i="12" s="1"/>
  <c r="P20" i="12"/>
  <c r="O20" i="12" s="1"/>
  <c r="P22" i="12"/>
  <c r="O22" i="12" s="1"/>
  <c r="P24" i="12"/>
  <c r="O24" i="12" s="1"/>
  <c r="P26" i="12"/>
  <c r="O26" i="12" s="1"/>
  <c r="P28" i="12"/>
  <c r="O28" i="12" s="1"/>
  <c r="D30" i="5"/>
  <c r="D30" i="1"/>
  <c r="C31" i="1"/>
  <c r="C32" i="1" s="1"/>
  <c r="O14" i="1"/>
  <c r="O20" i="1"/>
  <c r="N32" i="1"/>
  <c r="M32" i="1" s="1"/>
  <c r="T32" i="1"/>
  <c r="Q32" i="2"/>
  <c r="N32" i="2" s="1"/>
  <c r="M32" i="2" s="1"/>
  <c r="L32" i="2" s="1"/>
  <c r="K32" i="2" s="1"/>
  <c r="J32" i="2" s="1"/>
  <c r="I32" i="2" s="1"/>
  <c r="H32" i="2" s="1"/>
  <c r="G32" i="2" s="1"/>
  <c r="F32" i="2" s="1"/>
  <c r="E32" i="2" s="1"/>
  <c r="O10" i="3"/>
  <c r="O10" i="6"/>
  <c r="P12" i="7"/>
  <c r="O12" i="7" s="1"/>
  <c r="P14" i="7"/>
  <c r="O14" i="7" s="1"/>
  <c r="P16" i="7"/>
  <c r="O16" i="7" s="1"/>
  <c r="P18" i="7"/>
  <c r="O18" i="7" s="1"/>
  <c r="P20" i="7"/>
  <c r="O20" i="7" s="1"/>
  <c r="P22" i="7"/>
  <c r="O22" i="7" s="1"/>
  <c r="P24" i="7"/>
  <c r="O24" i="7" s="1"/>
  <c r="P26" i="7"/>
  <c r="O26" i="7" s="1"/>
  <c r="P28" i="7"/>
  <c r="O28" i="7" s="1"/>
  <c r="P10" i="8"/>
  <c r="O10" i="9"/>
  <c r="P10" i="11"/>
  <c r="P30" i="1"/>
  <c r="D32" i="1"/>
  <c r="P10" i="1"/>
  <c r="O10" i="1" s="1"/>
  <c r="P14" i="1"/>
  <c r="P18" i="1"/>
  <c r="P22" i="1"/>
  <c r="P26" i="1"/>
  <c r="D30" i="3"/>
  <c r="D31" i="3"/>
  <c r="C31" i="3" s="1"/>
  <c r="P12" i="5"/>
  <c r="O12" i="5" s="1"/>
  <c r="P14" i="5"/>
  <c r="O14" i="5" s="1"/>
  <c r="P16" i="5"/>
  <c r="O16" i="5" s="1"/>
  <c r="P18" i="5"/>
  <c r="O18" i="5" s="1"/>
  <c r="P20" i="5"/>
  <c r="O20" i="5" s="1"/>
  <c r="P22" i="5"/>
  <c r="O22" i="5" s="1"/>
  <c r="P24" i="5"/>
  <c r="O24" i="5" s="1"/>
  <c r="P26" i="5"/>
  <c r="O26" i="5" s="1"/>
  <c r="P28" i="5"/>
  <c r="O28" i="5" s="1"/>
  <c r="D30" i="7"/>
  <c r="D31" i="7"/>
  <c r="C31" i="7" s="1"/>
  <c r="P12" i="9"/>
  <c r="O12" i="9" s="1"/>
  <c r="P14" i="9"/>
  <c r="O14" i="9" s="1"/>
  <c r="P16" i="9"/>
  <c r="O16" i="9" s="1"/>
  <c r="P18" i="9"/>
  <c r="O18" i="9" s="1"/>
  <c r="P20" i="9"/>
  <c r="O20" i="9" s="1"/>
  <c r="P22" i="9"/>
  <c r="O22" i="9" s="1"/>
  <c r="P24" i="9"/>
  <c r="O24" i="9" s="1"/>
  <c r="P26" i="9"/>
  <c r="O26" i="9" s="1"/>
  <c r="P28" i="9"/>
  <c r="O28" i="9" s="1"/>
  <c r="O10" i="12"/>
  <c r="D30" i="12"/>
  <c r="D31" i="12"/>
  <c r="C31" i="12" s="1"/>
  <c r="O30" i="1"/>
  <c r="P12" i="2"/>
  <c r="O12" i="2" s="1"/>
  <c r="P14" i="2"/>
  <c r="O14" i="2" s="1"/>
  <c r="P16" i="2"/>
  <c r="O16" i="2" s="1"/>
  <c r="P18" i="2"/>
  <c r="O18" i="2" s="1"/>
  <c r="P20" i="2"/>
  <c r="O20" i="2" s="1"/>
  <c r="P22" i="2"/>
  <c r="O22" i="2" s="1"/>
  <c r="P24" i="2"/>
  <c r="O24" i="2" s="1"/>
  <c r="P26" i="2"/>
  <c r="O26" i="2" s="1"/>
  <c r="P28" i="2"/>
  <c r="O28" i="2" s="1"/>
  <c r="D30" i="4"/>
  <c r="D31" i="4"/>
  <c r="C31" i="4" s="1"/>
  <c r="P12" i="6"/>
  <c r="O12" i="6" s="1"/>
  <c r="P14" i="6"/>
  <c r="O14" i="6" s="1"/>
  <c r="P16" i="6"/>
  <c r="O16" i="6" s="1"/>
  <c r="P18" i="6"/>
  <c r="O18" i="6" s="1"/>
  <c r="P20" i="6"/>
  <c r="O20" i="6" s="1"/>
  <c r="P22" i="6"/>
  <c r="O22" i="6" s="1"/>
  <c r="P24" i="6"/>
  <c r="O24" i="6" s="1"/>
  <c r="P26" i="6"/>
  <c r="O26" i="6" s="1"/>
  <c r="P28" i="6"/>
  <c r="O28" i="6" s="1"/>
  <c r="O10" i="8"/>
  <c r="D30" i="8"/>
  <c r="D31" i="8"/>
  <c r="C31" i="8" s="1"/>
  <c r="P12" i="10"/>
  <c r="O12" i="10" s="1"/>
  <c r="P14" i="10"/>
  <c r="O14" i="10" s="1"/>
  <c r="P16" i="10"/>
  <c r="O16" i="10" s="1"/>
  <c r="P18" i="10"/>
  <c r="O18" i="10" s="1"/>
  <c r="P20" i="10"/>
  <c r="O20" i="10" s="1"/>
  <c r="P22" i="10"/>
  <c r="O22" i="10" s="1"/>
  <c r="P24" i="10"/>
  <c r="O24" i="10" s="1"/>
  <c r="P26" i="10"/>
  <c r="O26" i="10" s="1"/>
  <c r="P28" i="10"/>
  <c r="O28" i="10" s="1"/>
  <c r="P12" i="11"/>
  <c r="O12" i="11" s="1"/>
  <c r="P14" i="11"/>
  <c r="O14" i="11" s="1"/>
  <c r="P16" i="11"/>
  <c r="O16" i="11" s="1"/>
  <c r="P18" i="11"/>
  <c r="O18" i="11" s="1"/>
  <c r="P20" i="11"/>
  <c r="O20" i="11" s="1"/>
  <c r="P22" i="11"/>
  <c r="O22" i="11" s="1"/>
  <c r="P24" i="11"/>
  <c r="O24" i="11" s="1"/>
  <c r="P26" i="11"/>
  <c r="O26" i="11" s="1"/>
  <c r="P28" i="11"/>
  <c r="O28" i="11" s="1"/>
  <c r="C30" i="5"/>
  <c r="D31" i="5"/>
  <c r="C31" i="5" s="1"/>
  <c r="D30" i="9"/>
  <c r="D31" i="9"/>
  <c r="C31" i="9" s="1"/>
  <c r="D30" i="2"/>
  <c r="D31" i="2"/>
  <c r="C31" i="2" s="1"/>
  <c r="P12" i="4"/>
  <c r="O12" i="4" s="1"/>
  <c r="P14" i="4"/>
  <c r="O14" i="4" s="1"/>
  <c r="P16" i="4"/>
  <c r="O16" i="4" s="1"/>
  <c r="P18" i="4"/>
  <c r="O18" i="4" s="1"/>
  <c r="P20" i="4"/>
  <c r="O20" i="4" s="1"/>
  <c r="P22" i="4"/>
  <c r="O22" i="4" s="1"/>
  <c r="P24" i="4"/>
  <c r="O24" i="4" s="1"/>
  <c r="P26" i="4"/>
  <c r="O26" i="4" s="1"/>
  <c r="P28" i="4"/>
  <c r="O28" i="4" s="1"/>
  <c r="D30" i="6"/>
  <c r="D31" i="6"/>
  <c r="C31" i="6" s="1"/>
  <c r="P14" i="8"/>
  <c r="O14" i="8" s="1"/>
  <c r="P16" i="8"/>
  <c r="O16" i="8" s="1"/>
  <c r="P18" i="8"/>
  <c r="O18" i="8" s="1"/>
  <c r="P20" i="8"/>
  <c r="O20" i="8" s="1"/>
  <c r="P22" i="8"/>
  <c r="O22" i="8" s="1"/>
  <c r="P24" i="8"/>
  <c r="O24" i="8" s="1"/>
  <c r="P26" i="8"/>
  <c r="O26" i="8" s="1"/>
  <c r="P28" i="8"/>
  <c r="O28" i="8" s="1"/>
  <c r="D30" i="10"/>
  <c r="D31" i="10"/>
  <c r="C31" i="10" s="1"/>
  <c r="D30" i="11"/>
  <c r="D31" i="11"/>
  <c r="C31" i="11" s="1"/>
  <c r="T29" i="13"/>
  <c r="S29" i="13"/>
  <c r="R29" i="13"/>
  <c r="Q29" i="13"/>
  <c r="N29" i="13"/>
  <c r="M29" i="13"/>
  <c r="L29" i="13"/>
  <c r="K29" i="13"/>
  <c r="J29" i="13"/>
  <c r="I29" i="13"/>
  <c r="H29" i="13"/>
  <c r="G29" i="13"/>
  <c r="F29" i="13"/>
  <c r="E29" i="13"/>
  <c r="T28" i="13"/>
  <c r="S28" i="13"/>
  <c r="R28" i="13"/>
  <c r="Q28" i="13"/>
  <c r="N28" i="13"/>
  <c r="M28" i="13"/>
  <c r="L28" i="13"/>
  <c r="K28" i="13"/>
  <c r="J28" i="13"/>
  <c r="I28" i="13"/>
  <c r="H28" i="13"/>
  <c r="G28" i="13"/>
  <c r="F28" i="13"/>
  <c r="E28" i="13"/>
  <c r="T27" i="13"/>
  <c r="S27" i="13"/>
  <c r="R27" i="13"/>
  <c r="Q27" i="13"/>
  <c r="N27" i="13"/>
  <c r="M27" i="13"/>
  <c r="L27" i="13"/>
  <c r="K27" i="13"/>
  <c r="J27" i="13"/>
  <c r="I27" i="13"/>
  <c r="H27" i="13"/>
  <c r="G27" i="13"/>
  <c r="F27" i="13"/>
  <c r="E27" i="13"/>
  <c r="T26" i="13"/>
  <c r="S26" i="13"/>
  <c r="R26" i="13"/>
  <c r="Q26" i="13"/>
  <c r="N26" i="13"/>
  <c r="M26" i="13"/>
  <c r="L26" i="13"/>
  <c r="K26" i="13"/>
  <c r="J26" i="13"/>
  <c r="I26" i="13"/>
  <c r="H26" i="13"/>
  <c r="G26" i="13"/>
  <c r="F26" i="13"/>
  <c r="E26" i="13"/>
  <c r="T25" i="13"/>
  <c r="S25" i="13"/>
  <c r="R25" i="13"/>
  <c r="Q25" i="13"/>
  <c r="N25" i="13"/>
  <c r="M25" i="13"/>
  <c r="L25" i="13"/>
  <c r="K25" i="13"/>
  <c r="J25" i="13"/>
  <c r="I25" i="13"/>
  <c r="H25" i="13"/>
  <c r="G25" i="13"/>
  <c r="F25" i="13"/>
  <c r="E25" i="13"/>
  <c r="T24" i="13"/>
  <c r="S24" i="13"/>
  <c r="R24" i="13"/>
  <c r="Q24" i="13"/>
  <c r="N24" i="13"/>
  <c r="M24" i="13"/>
  <c r="L24" i="13"/>
  <c r="K24" i="13"/>
  <c r="J24" i="13"/>
  <c r="I24" i="13"/>
  <c r="H24" i="13"/>
  <c r="G24" i="13"/>
  <c r="F24" i="13"/>
  <c r="E24" i="13"/>
  <c r="T23" i="13"/>
  <c r="S23" i="13"/>
  <c r="R23" i="13"/>
  <c r="Q23" i="13"/>
  <c r="N23" i="13"/>
  <c r="M23" i="13"/>
  <c r="L23" i="13"/>
  <c r="K23" i="13"/>
  <c r="J23" i="13"/>
  <c r="I23" i="13"/>
  <c r="H23" i="13"/>
  <c r="G23" i="13"/>
  <c r="F23" i="13"/>
  <c r="E23" i="13"/>
  <c r="T22" i="13"/>
  <c r="S22" i="13"/>
  <c r="R22" i="13"/>
  <c r="Q22" i="13"/>
  <c r="N22" i="13"/>
  <c r="M22" i="13"/>
  <c r="L22" i="13"/>
  <c r="K22" i="13"/>
  <c r="J22" i="13"/>
  <c r="I22" i="13"/>
  <c r="H22" i="13"/>
  <c r="G22" i="13"/>
  <c r="F22" i="13"/>
  <c r="E22" i="13"/>
  <c r="T21" i="13"/>
  <c r="S21" i="13"/>
  <c r="R21" i="13"/>
  <c r="Q21" i="13"/>
  <c r="N21" i="13"/>
  <c r="M21" i="13"/>
  <c r="L21" i="13"/>
  <c r="K21" i="13"/>
  <c r="J21" i="13"/>
  <c r="I21" i="13"/>
  <c r="H21" i="13"/>
  <c r="G21" i="13"/>
  <c r="F21" i="13"/>
  <c r="E21" i="13"/>
  <c r="T20" i="13"/>
  <c r="S20" i="13"/>
  <c r="R20" i="13"/>
  <c r="Q20" i="13"/>
  <c r="N20" i="13"/>
  <c r="M20" i="13"/>
  <c r="L20" i="13"/>
  <c r="K20" i="13"/>
  <c r="J20" i="13"/>
  <c r="I20" i="13"/>
  <c r="H20" i="13"/>
  <c r="G20" i="13"/>
  <c r="F20" i="13"/>
  <c r="E20" i="13"/>
  <c r="T19" i="13"/>
  <c r="S19" i="13"/>
  <c r="R19" i="13"/>
  <c r="Q19" i="13"/>
  <c r="N19" i="13"/>
  <c r="M19" i="13"/>
  <c r="L19" i="13"/>
  <c r="K19" i="13"/>
  <c r="J19" i="13"/>
  <c r="I19" i="13"/>
  <c r="H19" i="13"/>
  <c r="G19" i="13"/>
  <c r="F19" i="13"/>
  <c r="E19" i="13"/>
  <c r="T18" i="13"/>
  <c r="S18" i="13"/>
  <c r="R18" i="13"/>
  <c r="Q18" i="13"/>
  <c r="N18" i="13"/>
  <c r="M18" i="13"/>
  <c r="L18" i="13"/>
  <c r="K18" i="13"/>
  <c r="J18" i="13"/>
  <c r="I18" i="13"/>
  <c r="H18" i="13"/>
  <c r="G18" i="13"/>
  <c r="F18" i="13"/>
  <c r="E18" i="13"/>
  <c r="T17" i="13"/>
  <c r="S17" i="13"/>
  <c r="R17" i="13"/>
  <c r="Q17" i="13"/>
  <c r="N17" i="13"/>
  <c r="M17" i="13"/>
  <c r="L17" i="13"/>
  <c r="K17" i="13"/>
  <c r="J17" i="13"/>
  <c r="I17" i="13"/>
  <c r="H17" i="13"/>
  <c r="G17" i="13"/>
  <c r="F17" i="13"/>
  <c r="E17" i="13"/>
  <c r="T16" i="13"/>
  <c r="S16" i="13"/>
  <c r="R16" i="13"/>
  <c r="Q16" i="13"/>
  <c r="N16" i="13"/>
  <c r="M16" i="13"/>
  <c r="L16" i="13"/>
  <c r="K16" i="13"/>
  <c r="J16" i="13"/>
  <c r="I16" i="13"/>
  <c r="H16" i="13"/>
  <c r="G16" i="13"/>
  <c r="F16" i="13"/>
  <c r="E16" i="13"/>
  <c r="T15" i="13"/>
  <c r="S15" i="13"/>
  <c r="R15" i="13"/>
  <c r="Q15" i="13"/>
  <c r="N15" i="13"/>
  <c r="M15" i="13"/>
  <c r="L15" i="13"/>
  <c r="K15" i="13"/>
  <c r="J15" i="13"/>
  <c r="I15" i="13"/>
  <c r="H15" i="13"/>
  <c r="G15" i="13"/>
  <c r="F15" i="13"/>
  <c r="E15" i="13"/>
  <c r="T14" i="13"/>
  <c r="S14" i="13"/>
  <c r="R14" i="13"/>
  <c r="Q14" i="13"/>
  <c r="N14" i="13"/>
  <c r="M14" i="13"/>
  <c r="L14" i="13"/>
  <c r="K14" i="13"/>
  <c r="J14" i="13"/>
  <c r="I14" i="13"/>
  <c r="H14" i="13"/>
  <c r="G14" i="13"/>
  <c r="F14" i="13"/>
  <c r="E14" i="13"/>
  <c r="T13" i="13"/>
  <c r="S13" i="13"/>
  <c r="R13" i="13"/>
  <c r="Q13" i="13"/>
  <c r="N13" i="13"/>
  <c r="M13" i="13"/>
  <c r="L13" i="13"/>
  <c r="K13" i="13"/>
  <c r="J13" i="13"/>
  <c r="I13" i="13"/>
  <c r="H13" i="13"/>
  <c r="G13" i="13"/>
  <c r="F13" i="13"/>
  <c r="E13" i="13"/>
  <c r="T12" i="13"/>
  <c r="S12" i="13"/>
  <c r="R12" i="13"/>
  <c r="Q12" i="13"/>
  <c r="D13" i="13" l="1"/>
  <c r="C13" i="13" s="1"/>
  <c r="D15" i="13"/>
  <c r="C15" i="13" s="1"/>
  <c r="D17" i="13"/>
  <c r="C17" i="13" s="1"/>
  <c r="D14" i="13"/>
  <c r="C14" i="13" s="1"/>
  <c r="O14" i="13" s="1"/>
  <c r="D16" i="13"/>
  <c r="C16" i="13" s="1"/>
  <c r="D18" i="13"/>
  <c r="C18" i="13" s="1"/>
  <c r="C30" i="11"/>
  <c r="P30" i="11" s="1"/>
  <c r="D32" i="11"/>
  <c r="C32" i="5"/>
  <c r="C30" i="8"/>
  <c r="P30" i="8" s="1"/>
  <c r="D32" i="8"/>
  <c r="D32" i="5"/>
  <c r="C30" i="9"/>
  <c r="P30" i="9" s="1"/>
  <c r="D32" i="9"/>
  <c r="C30" i="4"/>
  <c r="D32" i="4"/>
  <c r="C30" i="12"/>
  <c r="D32" i="12"/>
  <c r="C30" i="7"/>
  <c r="P30" i="7" s="1"/>
  <c r="D32" i="7"/>
  <c r="C30" i="3"/>
  <c r="P30" i="3" s="1"/>
  <c r="D32" i="3"/>
  <c r="C30" i="6"/>
  <c r="D32" i="6"/>
  <c r="C30" i="2"/>
  <c r="D32" i="2"/>
  <c r="O30" i="5"/>
  <c r="C30" i="10"/>
  <c r="D32" i="10"/>
  <c r="P30" i="5"/>
  <c r="O16" i="13"/>
  <c r="D19" i="13"/>
  <c r="C19" i="13" s="1"/>
  <c r="O18" i="13" s="1"/>
  <c r="D20" i="13"/>
  <c r="D21" i="13"/>
  <c r="C21" i="13" s="1"/>
  <c r="D22" i="13"/>
  <c r="D23" i="13"/>
  <c r="C23" i="13" s="1"/>
  <c r="D24" i="13"/>
  <c r="D25" i="13"/>
  <c r="C25" i="13" s="1"/>
  <c r="D26" i="13"/>
  <c r="D27" i="13"/>
  <c r="C27" i="13" s="1"/>
  <c r="D28" i="13"/>
  <c r="D29" i="13"/>
  <c r="C29" i="13" s="1"/>
  <c r="N12" i="13"/>
  <c r="M12" i="13"/>
  <c r="L12" i="13"/>
  <c r="K12" i="13"/>
  <c r="J12" i="13"/>
  <c r="I12" i="13"/>
  <c r="H12" i="13"/>
  <c r="G12" i="13"/>
  <c r="F12" i="13"/>
  <c r="E12" i="13"/>
  <c r="T11" i="13"/>
  <c r="S11" i="13"/>
  <c r="R11" i="13"/>
  <c r="Q11" i="13"/>
  <c r="N11" i="13"/>
  <c r="M11" i="13"/>
  <c r="L11" i="13"/>
  <c r="K11" i="13"/>
  <c r="J11" i="13"/>
  <c r="I11" i="13"/>
  <c r="H11" i="13"/>
  <c r="G11" i="13"/>
  <c r="F11" i="13"/>
  <c r="E11" i="13"/>
  <c r="T10" i="13"/>
  <c r="S10" i="13"/>
  <c r="R10" i="13"/>
  <c r="Q10" i="13"/>
  <c r="N10" i="13"/>
  <c r="M10" i="13"/>
  <c r="L10" i="13"/>
  <c r="K10" i="13"/>
  <c r="J10" i="13"/>
  <c r="I10" i="13"/>
  <c r="H10" i="13"/>
  <c r="G10" i="13"/>
  <c r="F10" i="13"/>
  <c r="F30" i="13" s="1"/>
  <c r="E10" i="13"/>
  <c r="L3" i="13"/>
  <c r="D11" i="13" l="1"/>
  <c r="D10" i="13"/>
  <c r="P14" i="13"/>
  <c r="P16" i="13"/>
  <c r="C32" i="6"/>
  <c r="O30" i="6"/>
  <c r="C32" i="4"/>
  <c r="O30" i="4"/>
  <c r="C32" i="10"/>
  <c r="O30" i="10"/>
  <c r="C32" i="2"/>
  <c r="O30" i="2"/>
  <c r="C32" i="12"/>
  <c r="O30" i="12"/>
  <c r="L3" i="12"/>
  <c r="L3" i="7"/>
  <c r="L3" i="3"/>
  <c r="L3" i="1"/>
  <c r="L3" i="10"/>
  <c r="L3" i="6"/>
  <c r="L3" i="2"/>
  <c r="L3" i="9"/>
  <c r="L3" i="5"/>
  <c r="L3" i="8"/>
  <c r="L3" i="4"/>
  <c r="L3" i="11"/>
  <c r="P18" i="13"/>
  <c r="P30" i="6"/>
  <c r="C32" i="7"/>
  <c r="O30" i="7"/>
  <c r="P30" i="4"/>
  <c r="P30" i="10"/>
  <c r="P30" i="2"/>
  <c r="C32" i="3"/>
  <c r="O30" i="3"/>
  <c r="P30" i="12"/>
  <c r="C32" i="9"/>
  <c r="O30" i="9"/>
  <c r="C32" i="8"/>
  <c r="O30" i="8"/>
  <c r="C32" i="11"/>
  <c r="O30" i="11"/>
  <c r="C11" i="13"/>
  <c r="D12" i="13"/>
  <c r="D30" i="13" s="1"/>
  <c r="C12" i="13"/>
  <c r="C28" i="13"/>
  <c r="O28" i="13" s="1"/>
  <c r="C24" i="13"/>
  <c r="O24" i="13" s="1"/>
  <c r="C20" i="13"/>
  <c r="O20" i="13" s="1"/>
  <c r="C26" i="13"/>
  <c r="O26" i="13" s="1"/>
  <c r="C22" i="13"/>
  <c r="O22" i="13" s="1"/>
  <c r="C10" i="13"/>
  <c r="P10" i="13" s="1"/>
  <c r="E30" i="13"/>
  <c r="O12" i="13" l="1"/>
  <c r="P12" i="13"/>
  <c r="P28" i="13"/>
  <c r="C30" i="13"/>
  <c r="O10" i="13"/>
  <c r="P22" i="13"/>
  <c r="P26" i="13"/>
  <c r="P20" i="13"/>
  <c r="P24" i="13"/>
  <c r="C31" i="13"/>
  <c r="T31" i="13"/>
  <c r="S31" i="13"/>
  <c r="R31" i="13"/>
  <c r="Q31" i="13"/>
  <c r="N31" i="13"/>
  <c r="M31" i="13"/>
  <c r="L31" i="13"/>
  <c r="K31" i="13"/>
  <c r="J31" i="13"/>
  <c r="I31" i="13"/>
  <c r="H31" i="13"/>
  <c r="G31" i="13"/>
  <c r="F31" i="13"/>
  <c r="F32" i="13" s="1"/>
  <c r="E31" i="13"/>
  <c r="E32" i="13" s="1"/>
  <c r="T30" i="13"/>
  <c r="D31" i="13"/>
  <c r="D32" i="13" s="1"/>
  <c r="S30" i="13"/>
  <c r="R30" i="13"/>
  <c r="R32" i="13" s="1"/>
  <c r="Q30" i="13"/>
  <c r="M30" i="13"/>
  <c r="L30" i="13"/>
  <c r="G30" i="13"/>
  <c r="G32" i="13" s="1"/>
  <c r="H30" i="13"/>
  <c r="I30" i="13"/>
  <c r="J30" i="13"/>
  <c r="K30" i="13"/>
  <c r="K32" i="13" s="1"/>
  <c r="N30" i="13"/>
  <c r="H32" i="13"/>
  <c r="L32" i="13"/>
  <c r="Q32" i="13" l="1"/>
  <c r="S32" i="13"/>
  <c r="I32" i="13"/>
  <c r="M32" i="13"/>
  <c r="C32" i="13"/>
  <c r="N32" i="13"/>
  <c r="P30" i="13"/>
  <c r="O30" i="13"/>
  <c r="J32" i="13"/>
  <c r="T32" i="13"/>
</calcChain>
</file>

<file path=xl/sharedStrings.xml><?xml version="1.0" encoding="utf-8"?>
<sst xmlns="http://schemas.openxmlformats.org/spreadsheetml/2006/main" count="1139" uniqueCount="109">
  <si>
    <t>AAP 33LL</t>
  </si>
  <si>
    <t>(May 2010)</t>
  </si>
  <si>
    <t>EMPLOYMENT UTILIZATION REPORT</t>
  </si>
  <si>
    <t>PIN</t>
  </si>
  <si>
    <t>County</t>
  </si>
  <si>
    <t>Female Goal</t>
  </si>
  <si>
    <t>Trade</t>
  </si>
  <si>
    <t>Total</t>
  </si>
  <si>
    <t>Black</t>
  </si>
  <si>
    <t>Hispanic</t>
  </si>
  <si>
    <t>Asian or Pacific Islander</t>
  </si>
  <si>
    <t>American Indian or Alaskan Native</t>
  </si>
  <si>
    <t>Non- Minority</t>
  </si>
  <si>
    <t>M</t>
  </si>
  <si>
    <t>F</t>
  </si>
  <si>
    <t>WORK HOURS OF EMPLOYMENT</t>
  </si>
  <si>
    <t>Date</t>
  </si>
  <si>
    <t>Final Report?</t>
  </si>
  <si>
    <t>Laborers</t>
  </si>
  <si>
    <t>J</t>
  </si>
  <si>
    <t>A/T</t>
  </si>
  <si>
    <t>Equipment Operators</t>
  </si>
  <si>
    <t>Surveyors</t>
  </si>
  <si>
    <t>Truck Drivers</t>
  </si>
  <si>
    <t>Ironworkers</t>
  </si>
  <si>
    <t>Carpenters</t>
  </si>
  <si>
    <t>Masons</t>
  </si>
  <si>
    <t>Painters</t>
  </si>
  <si>
    <t>Electricians</t>
  </si>
  <si>
    <t>Others</t>
  </si>
  <si>
    <t>TOT</t>
  </si>
  <si>
    <t>Total - Workforce</t>
  </si>
  <si>
    <t>%</t>
  </si>
  <si>
    <t>Minority</t>
  </si>
  <si>
    <t>Female</t>
  </si>
  <si>
    <t>NUMBER OF EMPLOYEES</t>
  </si>
  <si>
    <t>EMPLOYMENT - THIS REPORTING PERIOD (MONTHLY)</t>
  </si>
  <si>
    <t>Contract No.</t>
  </si>
  <si>
    <t>Minority Goal</t>
  </si>
  <si>
    <t>TOTAL</t>
  </si>
  <si>
    <t>TOTAL MINORITY</t>
  </si>
  <si>
    <t>(enter name)</t>
  </si>
  <si>
    <t>(Title)</t>
  </si>
  <si>
    <t>(Date)</t>
  </si>
  <si>
    <t>Project Sponsor:</t>
  </si>
  <si>
    <t>Prepared by:      (sign and date)</t>
  </si>
  <si>
    <t>Albany</t>
  </si>
  <si>
    <t>Allegany</t>
  </si>
  <si>
    <t>Bronx</t>
  </si>
  <si>
    <t>Broome</t>
  </si>
  <si>
    <t>Cattaraugus</t>
  </si>
  <si>
    <t>Cayuga</t>
  </si>
  <si>
    <t>Chemung</t>
  </si>
  <si>
    <t>Chenango</t>
  </si>
  <si>
    <t>Clinton</t>
  </si>
  <si>
    <t>Columbia</t>
  </si>
  <si>
    <t>Cortland</t>
  </si>
  <si>
    <t>Delaware</t>
  </si>
  <si>
    <t>Dutchess</t>
  </si>
  <si>
    <t>Erie</t>
  </si>
  <si>
    <t>Essex</t>
  </si>
  <si>
    <t>Franklin</t>
  </si>
  <si>
    <t>Fulton</t>
  </si>
  <si>
    <t>Genesee</t>
  </si>
  <si>
    <t>Greene</t>
  </si>
  <si>
    <t>Hamilton</t>
  </si>
  <si>
    <t>Herkimer</t>
  </si>
  <si>
    <t>Jefferson</t>
  </si>
  <si>
    <t>Kings</t>
  </si>
  <si>
    <t>Lewis</t>
  </si>
  <si>
    <t>Livingston</t>
  </si>
  <si>
    <t>Madison</t>
  </si>
  <si>
    <t>Monroe</t>
  </si>
  <si>
    <t>Montgomery</t>
  </si>
  <si>
    <t>Nassau</t>
  </si>
  <si>
    <t>New York</t>
  </si>
  <si>
    <t>Niagara</t>
  </si>
  <si>
    <t>Oneida</t>
  </si>
  <si>
    <t>Onondaga</t>
  </si>
  <si>
    <t>Ontario</t>
  </si>
  <si>
    <t>Orange</t>
  </si>
  <si>
    <t>Orleans</t>
  </si>
  <si>
    <t>Oswego</t>
  </si>
  <si>
    <t>Putnam</t>
  </si>
  <si>
    <t>Queens</t>
  </si>
  <si>
    <t>Rensselaer</t>
  </si>
  <si>
    <t>Richmond</t>
  </si>
  <si>
    <t>Rockland</t>
  </si>
  <si>
    <t>St. Lawrence</t>
  </si>
  <si>
    <t>Saratoga</t>
  </si>
  <si>
    <t>Schenectady</t>
  </si>
  <si>
    <t>Schoharie</t>
  </si>
  <si>
    <t>Schuyler</t>
  </si>
  <si>
    <t>Seneca</t>
  </si>
  <si>
    <t>Steuben</t>
  </si>
  <si>
    <t>Suffolk</t>
  </si>
  <si>
    <t>Tioga</t>
  </si>
  <si>
    <t>Tompkins</t>
  </si>
  <si>
    <t>Ulster</t>
  </si>
  <si>
    <t>Washington</t>
  </si>
  <si>
    <t>Wayne</t>
  </si>
  <si>
    <t>Westchester</t>
  </si>
  <si>
    <t>Wyoming</t>
  </si>
  <si>
    <t>Yates</t>
  </si>
  <si>
    <t>(choose county)</t>
  </si>
  <si>
    <t>Federal EIN</t>
  </si>
  <si>
    <t xml:space="preserve">  Contractor</t>
  </si>
  <si>
    <t>(02/11)</t>
  </si>
  <si>
    <r>
      <rPr>
        <b/>
        <sz val="11"/>
        <color theme="1"/>
        <rFont val="Calibri"/>
        <family val="2"/>
        <scheme val="minor"/>
      </rPr>
      <t>GOOD FAITH EFFORTS:</t>
    </r>
    <r>
      <rPr>
        <sz val="11"/>
        <color theme="1"/>
        <rFont val="Calibri"/>
        <family val="2"/>
        <scheme val="minor"/>
      </rPr>
      <t xml:space="preserve"> All contractors shall implement affirmative action steps at least as extensive as the 16 steps identified in 41 CFR 60-4.3(7).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</si>
</sst>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3" borderId="1" xfId="0" applyFill="1" applyBorder="1"/>
    <xf numFmtId="0" fontId="0" fillId="4" borderId="1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0" fillId="4" borderId="3" xfId="0" applyFill="1" applyBorder="1"/>
    <xf numFmtId="0" fontId="0" fillId="4" borderId="4" xfId="0" applyFill="1" applyBorder="1"/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3" borderId="13" xfId="0" applyFill="1" applyBorder="1"/>
    <xf numFmtId="0" fontId="1" fillId="4" borderId="2" xfId="0" applyFont="1" applyFill="1" applyBorder="1" applyAlignment="1">
      <alignment horizont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 applyAlignment="1"/>
    <xf numFmtId="0" fontId="0" fillId="4" borderId="9" xfId="0" applyFill="1" applyBorder="1" applyAlignment="1">
      <alignment horizontal="center"/>
    </xf>
    <xf numFmtId="0" fontId="0" fillId="4" borderId="18" xfId="0" applyFill="1" applyBorder="1" applyAlignment="1">
      <alignment horizontal="center"/>
    </xf>
    <xf numFmtId="0" fontId="0" fillId="4" borderId="19" xfId="0" applyFill="1" applyBorder="1" applyAlignment="1">
      <alignment horizontal="center"/>
    </xf>
    <xf numFmtId="0" fontId="0" fillId="3" borderId="18" xfId="0" applyFill="1" applyBorder="1"/>
    <xf numFmtId="0" fontId="0" fillId="3" borderId="19" xfId="0" applyFill="1" applyBorder="1"/>
    <xf numFmtId="0" fontId="0" fillId="3" borderId="20" xfId="0" applyFill="1" applyBorder="1"/>
    <xf numFmtId="0" fontId="0" fillId="3" borderId="21" xfId="0" applyFill="1" applyBorder="1"/>
    <xf numFmtId="0" fontId="0" fillId="4" borderId="2" xfId="0" applyFill="1" applyBorder="1" applyAlignment="1">
      <alignment horizontal="center"/>
    </xf>
    <xf numFmtId="0" fontId="0" fillId="4" borderId="22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0" fillId="3" borderId="18" xfId="0" applyFill="1" applyBorder="1" applyAlignment="1">
      <alignment vertical="center"/>
    </xf>
    <xf numFmtId="0" fontId="0" fillId="3" borderId="18" xfId="0" applyFill="1" applyBorder="1" applyAlignment="1"/>
    <xf numFmtId="0" fontId="0" fillId="3" borderId="25" xfId="0" applyFill="1" applyBorder="1"/>
    <xf numFmtId="0" fontId="0" fillId="3" borderId="14" xfId="0" applyFill="1" applyBorder="1"/>
    <xf numFmtId="0" fontId="0" fillId="3" borderId="28" xfId="0" applyFill="1" applyBorder="1"/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8" xfId="0" applyFill="1" applyBorder="1"/>
    <xf numFmtId="0" fontId="0" fillId="2" borderId="19" xfId="0" applyFill="1" applyBorder="1"/>
    <xf numFmtId="0" fontId="0" fillId="0" borderId="0" xfId="0" applyFill="1"/>
    <xf numFmtId="0" fontId="0" fillId="4" borderId="8" xfId="0" applyFill="1" applyBorder="1" applyAlignment="1">
      <alignment horizontal="center"/>
    </xf>
    <xf numFmtId="0" fontId="0" fillId="3" borderId="31" xfId="0" applyFill="1" applyBorder="1"/>
    <xf numFmtId="0" fontId="0" fillId="3" borderId="12" xfId="0" applyFill="1" applyBorder="1"/>
    <xf numFmtId="0" fontId="0" fillId="3" borderId="32" xfId="0" applyFill="1" applyBorder="1"/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Fill="1" applyBorder="1" applyAlignment="1">
      <alignment horizontal="center"/>
    </xf>
    <xf numFmtId="0" fontId="0" fillId="0" borderId="18" xfId="0" applyFill="1" applyBorder="1" applyProtection="1">
      <protection locked="0"/>
    </xf>
    <xf numFmtId="0" fontId="0" fillId="0" borderId="19" xfId="0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/>
    <xf numFmtId="0" fontId="0" fillId="0" borderId="0" xfId="0" applyFont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4" borderId="2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1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</xf>
    <xf numFmtId="0" fontId="0" fillId="4" borderId="3" xfId="0" applyFill="1" applyBorder="1" applyAlignment="1">
      <alignment horizontal="left"/>
    </xf>
    <xf numFmtId="0" fontId="0" fillId="0" borderId="2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/>
    </xf>
    <xf numFmtId="0" fontId="0" fillId="4" borderId="16" xfId="0" applyFill="1" applyBorder="1" applyAlignment="1">
      <alignment horizontal="center"/>
    </xf>
    <xf numFmtId="0" fontId="0" fillId="4" borderId="17" xfId="0" applyFill="1" applyBorder="1" applyAlignment="1">
      <alignment horizontal="center"/>
    </xf>
    <xf numFmtId="0" fontId="1" fillId="4" borderId="18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center" vertical="center"/>
    </xf>
    <xf numFmtId="0" fontId="0" fillId="4" borderId="12" xfId="0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/>
    </xf>
    <xf numFmtId="164" fontId="0" fillId="3" borderId="10" xfId="0" applyNumberFormat="1" applyFill="1" applyBorder="1" applyAlignment="1">
      <alignment horizontal="center" vertical="center"/>
    </xf>
    <xf numFmtId="164" fontId="0" fillId="3" borderId="11" xfId="0" applyNumberFormat="1" applyFill="1" applyBorder="1" applyAlignment="1">
      <alignment horizontal="center" vertical="center"/>
    </xf>
    <xf numFmtId="164" fontId="0" fillId="3" borderId="23" xfId="0" applyNumberFormat="1" applyFill="1" applyBorder="1" applyAlignment="1">
      <alignment horizontal="center" vertical="center"/>
    </xf>
    <xf numFmtId="164" fontId="0" fillId="3" borderId="24" xfId="0" applyNumberFormat="1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 wrapText="1"/>
    </xf>
    <xf numFmtId="0" fontId="0" fillId="4" borderId="1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2" xfId="0" applyFill="1" applyBorder="1" applyAlignment="1">
      <alignment horizontal="center" vertical="center" wrapText="1"/>
    </xf>
    <xf numFmtId="164" fontId="0" fillId="3" borderId="5" xfId="0" applyNumberForma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center"/>
    </xf>
    <xf numFmtId="164" fontId="0" fillId="3" borderId="30" xfId="0" applyNumberFormat="1" applyFill="1" applyBorder="1" applyAlignment="1">
      <alignment horizontal="center" vertical="center"/>
    </xf>
    <xf numFmtId="164" fontId="0" fillId="3" borderId="29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4" borderId="5" xfId="0" applyFill="1" applyBorder="1" applyAlignment="1">
      <alignment horizontal="center" vertical="center" wrapText="1"/>
    </xf>
    <xf numFmtId="0" fontId="0" fillId="4" borderId="7" xfId="0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35" xfId="0" applyFill="1" applyBorder="1" applyAlignment="1">
      <alignment horizontal="center"/>
    </xf>
    <xf numFmtId="0" fontId="0" fillId="0" borderId="34" xfId="0" applyFill="1" applyBorder="1" applyAlignment="1">
      <alignment horizont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33" xfId="0" applyFill="1" applyBorder="1" applyAlignment="1">
      <alignment horizontal="center" vertical="center"/>
    </xf>
    <xf numFmtId="0" fontId="0" fillId="4" borderId="9" xfId="0" applyFill="1" applyBorder="1" applyAlignment="1">
      <alignment horizontal="center" vertical="center"/>
    </xf>
    <xf numFmtId="0" fontId="0" fillId="4" borderId="34" xfId="0" applyFill="1" applyBorder="1" applyAlignment="1">
      <alignment horizontal="center" vertical="center"/>
    </xf>
    <xf numFmtId="164" fontId="0" fillId="3" borderId="27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4" fontId="0" fillId="3" borderId="26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Link="$W$1" fmlaRange="$W$2:$W$60" noThreeD="1" sel="1" val="0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firstButton="1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checked="Checked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6350</xdr:colOff>
          <xdr:row>1</xdr:row>
          <xdr:rowOff>146050</xdr:rowOff>
        </xdr:from>
        <xdr:to>
          <xdr:col>13</xdr:col>
          <xdr:colOff>0</xdr:colOff>
          <xdr:row>3</xdr:row>
          <xdr:rowOff>0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83820</xdr:colOff>
          <xdr:row>0</xdr:row>
          <xdr:rowOff>167640</xdr:rowOff>
        </xdr:from>
        <xdr:to>
          <xdr:col>7</xdr:col>
          <xdr:colOff>396240</xdr:colOff>
          <xdr:row>2</xdr:row>
          <xdr:rowOff>22860</xdr:rowOff>
        </xdr:to>
        <xdr:grpSp>
          <xdr:nvGrpSpPr>
            <xdr:cNvPr id="1030" name="Group 6">
              <a:extLs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484120" y="164465"/>
              <a:ext cx="2115820" cy="210820"/>
              <a:chOff x="259" y="18"/>
              <a:chExt cx="225" cy="23"/>
            </a:xfrm>
          </xdr:grpSpPr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1</xdr:row>
          <xdr:rowOff>139700</xdr:rowOff>
        </xdr:from>
        <xdr:to>
          <xdr:col>18</xdr:col>
          <xdr:colOff>444500</xdr:colOff>
          <xdr:row>3</xdr:row>
          <xdr:rowOff>6350</xdr:rowOff>
        </xdr:to>
        <xdr:sp macro="" textlink="">
          <xdr:nvSpPr>
            <xdr:cNvPr id="1031" name="Option Button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482600</xdr:colOff>
          <xdr:row>1</xdr:row>
          <xdr:rowOff>139700</xdr:rowOff>
        </xdr:from>
        <xdr:to>
          <xdr:col>19</xdr:col>
          <xdr:colOff>463550</xdr:colOff>
          <xdr:row>3</xdr:row>
          <xdr:rowOff>6350</xdr:rowOff>
        </xdr:to>
        <xdr:sp macro="" textlink="">
          <xdr:nvSpPr>
            <xdr:cNvPr id="1032" name="Option Button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2860" rIns="0" bIns="22860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No</a:t>
              </a:r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1</xdr:row>
          <xdr:rowOff>7620</xdr:rowOff>
        </xdr:from>
        <xdr:to>
          <xdr:col>7</xdr:col>
          <xdr:colOff>548640</xdr:colOff>
          <xdr:row>2</xdr:row>
          <xdr:rowOff>45720</xdr:rowOff>
        </xdr:to>
        <xdr:grpSp>
          <xdr:nvGrpSpPr>
            <xdr:cNvPr id="10241" name="Group 1">
              <a:extLst>
                <a:ext uri="{FF2B5EF4-FFF2-40B4-BE49-F238E27FC236}">
                  <a16:creationId xmlns:a16="http://schemas.microsoft.com/office/drawing/2014/main" id="{00000000-0008-0000-0900-0000012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21280" y="190500"/>
              <a:ext cx="2141220" cy="220980"/>
              <a:chOff x="259" y="18"/>
              <a:chExt cx="225" cy="23"/>
            </a:xfrm>
          </xdr:grpSpPr>
          <xdr:sp macro="" textlink="">
            <xdr:nvSpPr>
              <xdr:cNvPr id="10242" name="Check Box 2" hidden="1">
                <a:extLst>
                  <a:ext uri="{63B3BB69-23CF-44E3-9099-C40C66FF867C}">
                    <a14:compatExt spid="_x0000_s10242"/>
                  </a:ext>
                  <a:ext uri="{FF2B5EF4-FFF2-40B4-BE49-F238E27FC236}">
                    <a16:creationId xmlns:a16="http://schemas.microsoft.com/office/drawing/2014/main" id="{00000000-0008-0000-0900-00000228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10243" name="Check Box 3" hidden="1">
                <a:extLst>
                  <a:ext uri="{63B3BB69-23CF-44E3-9099-C40C66FF867C}">
                    <a14:compatExt spid="_x0000_s10243"/>
                  </a:ext>
                  <a:ext uri="{FF2B5EF4-FFF2-40B4-BE49-F238E27FC236}">
                    <a16:creationId xmlns:a16="http://schemas.microsoft.com/office/drawing/2014/main" id="{00000000-0008-0000-0900-00000328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10244" name="Check Box 4" hidden="1">
                <a:extLst>
                  <a:ext uri="{63B3BB69-23CF-44E3-9099-C40C66FF867C}">
                    <a14:compatExt spid="_x0000_s10244"/>
                  </a:ext>
                  <a:ext uri="{FF2B5EF4-FFF2-40B4-BE49-F238E27FC236}">
                    <a16:creationId xmlns:a16="http://schemas.microsoft.com/office/drawing/2014/main" id="{00000000-0008-0000-0900-00000428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1</xdr:row>
          <xdr:rowOff>0</xdr:rowOff>
        </xdr:from>
        <xdr:to>
          <xdr:col>7</xdr:col>
          <xdr:colOff>548640</xdr:colOff>
          <xdr:row>2</xdr:row>
          <xdr:rowOff>38100</xdr:rowOff>
        </xdr:to>
        <xdr:grpSp>
          <xdr:nvGrpSpPr>
            <xdr:cNvPr id="11265" name="Group 1">
              <a:extLst>
                <a:ext uri="{FF2B5EF4-FFF2-40B4-BE49-F238E27FC236}">
                  <a16:creationId xmlns:a16="http://schemas.microsoft.com/office/drawing/2014/main" id="{00000000-0008-0000-0A00-0000012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8895" y="190500"/>
              <a:ext cx="2141220" cy="228600"/>
              <a:chOff x="259" y="18"/>
              <a:chExt cx="225" cy="23"/>
            </a:xfrm>
          </xdr:grpSpPr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  <a:ext uri="{FF2B5EF4-FFF2-40B4-BE49-F238E27FC236}">
                    <a16:creationId xmlns:a16="http://schemas.microsoft.com/office/drawing/2014/main" id="{00000000-0008-0000-0A00-0000022C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11267" name="Check Box 3" hidden="1">
                <a:extLst>
                  <a:ext uri="{63B3BB69-23CF-44E3-9099-C40C66FF867C}">
                    <a14:compatExt spid="_x0000_s11267"/>
                  </a:ext>
                  <a:ext uri="{FF2B5EF4-FFF2-40B4-BE49-F238E27FC236}">
                    <a16:creationId xmlns:a16="http://schemas.microsoft.com/office/drawing/2014/main" id="{00000000-0008-0000-0A00-0000032C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11268" name="Check Box 4" hidden="1">
                <a:extLst>
                  <a:ext uri="{63B3BB69-23CF-44E3-9099-C40C66FF867C}">
                    <a14:compatExt spid="_x0000_s11268"/>
                  </a:ext>
                  <a:ext uri="{FF2B5EF4-FFF2-40B4-BE49-F238E27FC236}">
                    <a16:creationId xmlns:a16="http://schemas.microsoft.com/office/drawing/2014/main" id="{00000000-0008-0000-0A00-0000042C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243840</xdr:colOff>
          <xdr:row>1</xdr:row>
          <xdr:rowOff>0</xdr:rowOff>
        </xdr:from>
        <xdr:to>
          <xdr:col>7</xdr:col>
          <xdr:colOff>556260</xdr:colOff>
          <xdr:row>2</xdr:row>
          <xdr:rowOff>38100</xdr:rowOff>
        </xdr:to>
        <xdr:grpSp>
          <xdr:nvGrpSpPr>
            <xdr:cNvPr id="12289" name="Group 1">
              <a:extLs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96515" y="190500"/>
              <a:ext cx="2141220" cy="228600"/>
              <a:chOff x="259" y="18"/>
              <a:chExt cx="225" cy="23"/>
            </a:xfrm>
          </xdr:grpSpPr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  <a:ext uri="{FF2B5EF4-FFF2-40B4-BE49-F238E27FC236}">
                    <a16:creationId xmlns:a16="http://schemas.microsoft.com/office/drawing/2014/main" id="{00000000-0008-0000-0B00-00000230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12291" name="Check Box 3" hidden="1">
                <a:extLst>
                  <a:ext uri="{63B3BB69-23CF-44E3-9099-C40C66FF867C}">
                    <a14:compatExt spid="_x0000_s12291"/>
                  </a:ext>
                  <a:ext uri="{FF2B5EF4-FFF2-40B4-BE49-F238E27FC236}">
                    <a16:creationId xmlns:a16="http://schemas.microsoft.com/office/drawing/2014/main" id="{00000000-0008-0000-0B00-00000330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12292" name="Check Box 4" hidden="1">
                <a:extLst>
                  <a:ext uri="{63B3BB69-23CF-44E3-9099-C40C66FF867C}">
                    <a14:compatExt spid="_x0000_s12292"/>
                  </a:ext>
                  <a:ext uri="{FF2B5EF4-FFF2-40B4-BE49-F238E27FC236}">
                    <a16:creationId xmlns:a16="http://schemas.microsoft.com/office/drawing/2014/main" id="{00000000-0008-0000-0B00-00000430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243840</xdr:colOff>
          <xdr:row>1</xdr:row>
          <xdr:rowOff>0</xdr:rowOff>
        </xdr:from>
        <xdr:to>
          <xdr:col>7</xdr:col>
          <xdr:colOff>556260</xdr:colOff>
          <xdr:row>2</xdr:row>
          <xdr:rowOff>38100</xdr:rowOff>
        </xdr:to>
        <xdr:grpSp>
          <xdr:nvGrpSpPr>
            <xdr:cNvPr id="13313" name="Group 1">
              <a:extLst>
                <a:ext uri="{FF2B5EF4-FFF2-40B4-BE49-F238E27FC236}">
                  <a16:creationId xmlns:a16="http://schemas.microsoft.com/office/drawing/2014/main" id="{00000000-0008-0000-0C00-0000013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96515" y="190500"/>
              <a:ext cx="2141220" cy="228600"/>
              <a:chOff x="259" y="18"/>
              <a:chExt cx="225" cy="23"/>
            </a:xfrm>
          </xdr:grpSpPr>
          <xdr:sp macro="" textlink="">
            <xdr:nvSpPr>
              <xdr:cNvPr id="13314" name="Check Box 2" hidden="1">
                <a:extLst>
                  <a:ext uri="{63B3BB69-23CF-44E3-9099-C40C66FF867C}">
                    <a14:compatExt spid="_x0000_s13314"/>
                  </a:ext>
                  <a:ext uri="{FF2B5EF4-FFF2-40B4-BE49-F238E27FC236}">
                    <a16:creationId xmlns:a16="http://schemas.microsoft.com/office/drawing/2014/main" id="{00000000-0008-0000-0C00-00000234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13315" name="Check Box 3" hidden="1">
                <a:extLst>
                  <a:ext uri="{63B3BB69-23CF-44E3-9099-C40C66FF867C}">
                    <a14:compatExt spid="_x0000_s13315"/>
                  </a:ext>
                  <a:ext uri="{FF2B5EF4-FFF2-40B4-BE49-F238E27FC236}">
                    <a16:creationId xmlns:a16="http://schemas.microsoft.com/office/drawing/2014/main" id="{00000000-0008-0000-0C00-00000334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13316" name="Check Box 4" hidden="1">
                <a:extLst>
                  <a:ext uri="{63B3BB69-23CF-44E3-9099-C40C66FF867C}">
                    <a14:compatExt spid="_x0000_s13316"/>
                  </a:ext>
                  <a:ext uri="{FF2B5EF4-FFF2-40B4-BE49-F238E27FC236}">
                    <a16:creationId xmlns:a16="http://schemas.microsoft.com/office/drawing/2014/main" id="{00000000-0008-0000-0C00-00000434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205740</xdr:colOff>
          <xdr:row>1</xdr:row>
          <xdr:rowOff>0</xdr:rowOff>
        </xdr:from>
        <xdr:to>
          <xdr:col>7</xdr:col>
          <xdr:colOff>518160</xdr:colOff>
          <xdr:row>2</xdr:row>
          <xdr:rowOff>38100</xdr:rowOff>
        </xdr:to>
        <xdr:grpSp>
          <xdr:nvGrpSpPr>
            <xdr:cNvPr id="2049" name="Group 1">
              <a:extLs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58415" y="190500"/>
              <a:ext cx="2141220" cy="228600"/>
              <a:chOff x="259" y="18"/>
              <a:chExt cx="225" cy="23"/>
            </a:xfrm>
          </xdr:grpSpPr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220980</xdr:colOff>
          <xdr:row>1</xdr:row>
          <xdr:rowOff>0</xdr:rowOff>
        </xdr:from>
        <xdr:to>
          <xdr:col>7</xdr:col>
          <xdr:colOff>533400</xdr:colOff>
          <xdr:row>2</xdr:row>
          <xdr:rowOff>38100</xdr:rowOff>
        </xdr:to>
        <xdr:grpSp>
          <xdr:nvGrpSpPr>
            <xdr:cNvPr id="3073" name="Group 1">
              <a:extLst>
                <a:ext uri="{FF2B5EF4-FFF2-40B4-BE49-F238E27FC236}">
                  <a16:creationId xmlns:a16="http://schemas.microsoft.com/office/drawing/2014/main" id="{00000000-0008-0000-0200-0000010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73655" y="190500"/>
              <a:ext cx="2141220" cy="228600"/>
              <a:chOff x="259" y="18"/>
              <a:chExt cx="225" cy="23"/>
            </a:xfrm>
          </xdr:grpSpPr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3075" name="Check Box 3" hidden="1">
                <a:extLst>
                  <a:ext uri="{63B3BB69-23CF-44E3-9099-C40C66FF867C}">
                    <a14:compatExt spid="_x0000_s3075"/>
                  </a:ext>
                  <a:ext uri="{FF2B5EF4-FFF2-40B4-BE49-F238E27FC236}">
                    <a16:creationId xmlns:a16="http://schemas.microsoft.com/office/drawing/2014/main" id="{00000000-0008-0000-0200-0000030C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3076" name="Check Box 4" hidden="1">
                <a:extLst>
                  <a:ext uri="{63B3BB69-23CF-44E3-9099-C40C66FF867C}">
                    <a14:compatExt spid="_x0000_s3076"/>
                  </a:ext>
                  <a:ext uri="{FF2B5EF4-FFF2-40B4-BE49-F238E27FC236}">
                    <a16:creationId xmlns:a16="http://schemas.microsoft.com/office/drawing/2014/main" id="{00000000-0008-0000-0200-0000040C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1</xdr:row>
          <xdr:rowOff>7620</xdr:rowOff>
        </xdr:from>
        <xdr:to>
          <xdr:col>7</xdr:col>
          <xdr:colOff>548640</xdr:colOff>
          <xdr:row>2</xdr:row>
          <xdr:rowOff>45720</xdr:rowOff>
        </xdr:to>
        <xdr:grpSp>
          <xdr:nvGrpSpPr>
            <xdr:cNvPr id="4097" name="Group 1">
              <a:extLst>
                <a:ext uri="{FF2B5EF4-FFF2-40B4-BE49-F238E27FC236}">
                  <a16:creationId xmlns:a16="http://schemas.microsoft.com/office/drawing/2014/main" id="{00000000-0008-0000-0300-0000011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8895" y="198120"/>
              <a:ext cx="2141220" cy="228600"/>
              <a:chOff x="259" y="18"/>
              <a:chExt cx="225" cy="23"/>
            </a:xfrm>
          </xdr:grpSpPr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4099" name="Check Box 3" hidden="1">
                <a:extLst>
                  <a:ext uri="{63B3BB69-23CF-44E3-9099-C40C66FF867C}">
                    <a14:compatExt spid="_x0000_s4099"/>
                  </a:ext>
                  <a:ext uri="{FF2B5EF4-FFF2-40B4-BE49-F238E27FC236}">
                    <a16:creationId xmlns:a16="http://schemas.microsoft.com/office/drawing/2014/main" id="{00000000-0008-0000-0300-00000310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4100" name="Check Box 4" hidden="1">
                <a:extLst>
                  <a:ext uri="{63B3BB69-23CF-44E3-9099-C40C66FF867C}">
                    <a14:compatExt spid="_x0000_s4100"/>
                  </a:ext>
                  <a:ext uri="{FF2B5EF4-FFF2-40B4-BE49-F238E27FC236}">
                    <a16:creationId xmlns:a16="http://schemas.microsoft.com/office/drawing/2014/main" id="{00000000-0008-0000-0300-00000410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243840</xdr:colOff>
          <xdr:row>1</xdr:row>
          <xdr:rowOff>7620</xdr:rowOff>
        </xdr:from>
        <xdr:to>
          <xdr:col>7</xdr:col>
          <xdr:colOff>556260</xdr:colOff>
          <xdr:row>2</xdr:row>
          <xdr:rowOff>45720</xdr:rowOff>
        </xdr:to>
        <xdr:grpSp>
          <xdr:nvGrpSpPr>
            <xdr:cNvPr id="5121" name="Group 1">
              <a:extLst>
                <a:ext uri="{FF2B5EF4-FFF2-40B4-BE49-F238E27FC236}">
                  <a16:creationId xmlns:a16="http://schemas.microsoft.com/office/drawing/2014/main" id="{00000000-0008-0000-0400-0000011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96515" y="198120"/>
              <a:ext cx="2141220" cy="228600"/>
              <a:chOff x="259" y="18"/>
              <a:chExt cx="225" cy="23"/>
            </a:xfrm>
          </xdr:grpSpPr>
          <xdr:sp macro="" textlink="">
            <xdr:nvSpPr>
              <xdr:cNvPr id="5122" name="Check Box 2" hidden="1">
                <a:extLst>
                  <a:ext uri="{63B3BB69-23CF-44E3-9099-C40C66FF867C}">
                    <a14:compatExt spid="_x0000_s5122"/>
                  </a:ext>
                  <a:ext uri="{FF2B5EF4-FFF2-40B4-BE49-F238E27FC236}">
                    <a16:creationId xmlns:a16="http://schemas.microsoft.com/office/drawing/2014/main" id="{00000000-0008-0000-0400-00000214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400-00000314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400-00000414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1</xdr:row>
          <xdr:rowOff>7620</xdr:rowOff>
        </xdr:from>
        <xdr:to>
          <xdr:col>7</xdr:col>
          <xdr:colOff>548640</xdr:colOff>
          <xdr:row>2</xdr:row>
          <xdr:rowOff>45720</xdr:rowOff>
        </xdr:to>
        <xdr:grpSp>
          <xdr:nvGrpSpPr>
            <xdr:cNvPr id="6145" name="Group 1">
              <a:extLst>
                <a:ext uri="{FF2B5EF4-FFF2-40B4-BE49-F238E27FC236}">
                  <a16:creationId xmlns:a16="http://schemas.microsoft.com/office/drawing/2014/main" id="{00000000-0008-0000-0500-00000118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8895" y="198120"/>
              <a:ext cx="2141220" cy="228600"/>
              <a:chOff x="259" y="18"/>
              <a:chExt cx="225" cy="23"/>
            </a:xfrm>
          </xdr:grpSpPr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6147" name="Check Box 3" hidden="1">
                <a:extLst>
                  <a:ext uri="{63B3BB69-23CF-44E3-9099-C40C66FF867C}">
                    <a14:compatExt spid="_x0000_s6147"/>
                  </a:ext>
                  <a:ext uri="{FF2B5EF4-FFF2-40B4-BE49-F238E27FC236}">
                    <a16:creationId xmlns:a16="http://schemas.microsoft.com/office/drawing/2014/main" id="{00000000-0008-0000-0500-00000318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6148" name="Check Box 4" hidden="1">
                <a:extLst>
                  <a:ext uri="{63B3BB69-23CF-44E3-9099-C40C66FF867C}">
                    <a14:compatExt spid="_x0000_s6148"/>
                  </a:ext>
                  <a:ext uri="{FF2B5EF4-FFF2-40B4-BE49-F238E27FC236}">
                    <a16:creationId xmlns:a16="http://schemas.microsoft.com/office/drawing/2014/main" id="{00000000-0008-0000-0500-00000418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0</xdr:row>
          <xdr:rowOff>167640</xdr:rowOff>
        </xdr:from>
        <xdr:to>
          <xdr:col>7</xdr:col>
          <xdr:colOff>548640</xdr:colOff>
          <xdr:row>2</xdr:row>
          <xdr:rowOff>22860</xdr:rowOff>
        </xdr:to>
        <xdr:grpSp>
          <xdr:nvGrpSpPr>
            <xdr:cNvPr id="7169" name="Group 1">
              <a:extLst>
                <a:ext uri="{FF2B5EF4-FFF2-40B4-BE49-F238E27FC236}">
                  <a16:creationId xmlns:a16="http://schemas.microsoft.com/office/drawing/2014/main" id="{00000000-0008-0000-0600-0000011C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21280" y="167640"/>
              <a:ext cx="2141220" cy="220980"/>
              <a:chOff x="259" y="18"/>
              <a:chExt cx="225" cy="23"/>
            </a:xfrm>
          </xdr:grpSpPr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600-0000021C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7171" name="Check Box 3" hidden="1">
                <a:extLst>
                  <a:ext uri="{63B3BB69-23CF-44E3-9099-C40C66FF867C}">
                    <a14:compatExt spid="_x0000_s7171"/>
                  </a:ext>
                  <a:ext uri="{FF2B5EF4-FFF2-40B4-BE49-F238E27FC236}">
                    <a16:creationId xmlns:a16="http://schemas.microsoft.com/office/drawing/2014/main" id="{00000000-0008-0000-0600-0000031C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7172" name="Check Box 4" hidden="1">
                <a:extLst>
                  <a:ext uri="{63B3BB69-23CF-44E3-9099-C40C66FF867C}">
                    <a14:compatExt spid="_x0000_s7172"/>
                  </a:ext>
                  <a:ext uri="{FF2B5EF4-FFF2-40B4-BE49-F238E27FC236}">
                    <a16:creationId xmlns:a16="http://schemas.microsoft.com/office/drawing/2014/main" id="{00000000-0008-0000-0600-0000041C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236220</xdr:colOff>
          <xdr:row>0</xdr:row>
          <xdr:rowOff>167640</xdr:rowOff>
        </xdr:from>
        <xdr:to>
          <xdr:col>7</xdr:col>
          <xdr:colOff>548640</xdr:colOff>
          <xdr:row>2</xdr:row>
          <xdr:rowOff>22860</xdr:rowOff>
        </xdr:to>
        <xdr:grpSp>
          <xdr:nvGrpSpPr>
            <xdr:cNvPr id="8193" name="Group 1">
              <a:extLs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588895" y="167640"/>
              <a:ext cx="2141220" cy="236220"/>
              <a:chOff x="259" y="18"/>
              <a:chExt cx="225" cy="23"/>
            </a:xfrm>
          </xdr:grpSpPr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700-00000220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8195" name="Check Box 3" hidden="1">
                <a:extLst>
                  <a:ext uri="{63B3BB69-23CF-44E3-9099-C40C66FF867C}">
                    <a14:compatExt spid="_x0000_s8195"/>
                  </a:ext>
                  <a:ext uri="{FF2B5EF4-FFF2-40B4-BE49-F238E27FC236}">
                    <a16:creationId xmlns:a16="http://schemas.microsoft.com/office/drawing/2014/main" id="{00000000-0008-0000-0700-00000320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8196" name="Check Box 4" hidden="1">
                <a:extLst>
                  <a:ext uri="{63B3BB69-23CF-44E3-9099-C40C66FF867C}">
                    <a14:compatExt spid="_x0000_s8196"/>
                  </a:ext>
                  <a:ext uri="{FF2B5EF4-FFF2-40B4-BE49-F238E27FC236}">
                    <a16:creationId xmlns:a16="http://schemas.microsoft.com/office/drawing/2014/main" id="{00000000-0008-0000-0700-00000420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266700</xdr:colOff>
          <xdr:row>1</xdr:row>
          <xdr:rowOff>0</xdr:rowOff>
        </xdr:from>
        <xdr:to>
          <xdr:col>7</xdr:col>
          <xdr:colOff>579120</xdr:colOff>
          <xdr:row>2</xdr:row>
          <xdr:rowOff>38100</xdr:rowOff>
        </xdr:to>
        <xdr:grpSp>
          <xdr:nvGrpSpPr>
            <xdr:cNvPr id="9217" name="Group 1">
              <a:extLs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51760" y="182880"/>
              <a:ext cx="2141220" cy="220980"/>
              <a:chOff x="259" y="18"/>
              <a:chExt cx="225" cy="23"/>
            </a:xfrm>
          </xdr:grpSpPr>
          <xdr:sp macro="" textlink="">
            <xdr:nvSpPr>
              <xdr:cNvPr id="9218" name="Check Box 2" hidden="1">
                <a:extLst>
                  <a:ext uri="{63B3BB69-23CF-44E3-9099-C40C66FF867C}">
                    <a14:compatExt spid="_x0000_s9218"/>
                  </a:ext>
                  <a:ext uri="{FF2B5EF4-FFF2-40B4-BE49-F238E27FC236}">
                    <a16:creationId xmlns:a16="http://schemas.microsoft.com/office/drawing/2014/main" id="{00000000-0008-0000-0800-000002240000}"/>
                  </a:ext>
                </a:extLst>
              </xdr:cNvPr>
              <xdr:cNvSpPr/>
            </xdr:nvSpPr>
            <xdr:spPr bwMode="auto">
              <a:xfrm>
                <a:off x="259" y="18"/>
                <a:ext cx="60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Prime</a:t>
                </a:r>
              </a:p>
            </xdr:txBody>
          </xdr:sp>
          <xdr:sp macro="" textlink="">
            <xdr:nvSpPr>
              <xdr:cNvPr id="9219" name="Check Box 3" hidden="1">
                <a:extLst>
                  <a:ext uri="{63B3BB69-23CF-44E3-9099-C40C66FF867C}">
                    <a14:compatExt spid="_x0000_s9219"/>
                  </a:ext>
                  <a:ext uri="{FF2B5EF4-FFF2-40B4-BE49-F238E27FC236}">
                    <a16:creationId xmlns:a16="http://schemas.microsoft.com/office/drawing/2014/main" id="{00000000-0008-0000-0800-000003240000}"/>
                  </a:ext>
                </a:extLst>
              </xdr:cNvPr>
              <xdr:cNvSpPr/>
            </xdr:nvSpPr>
            <xdr:spPr bwMode="auto">
              <a:xfrm>
                <a:off x="330" y="18"/>
                <a:ext cx="49" cy="23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Sub</a:t>
                </a:r>
              </a:p>
            </xdr:txBody>
          </xdr:sp>
          <xdr:sp macro="" textlink="">
            <xdr:nvSpPr>
              <xdr:cNvPr id="9220" name="Check Box 4" hidden="1">
                <a:extLst>
                  <a:ext uri="{63B3BB69-23CF-44E3-9099-C40C66FF867C}">
                    <a14:compatExt spid="_x0000_s9220"/>
                  </a:ext>
                  <a:ext uri="{FF2B5EF4-FFF2-40B4-BE49-F238E27FC236}">
                    <a16:creationId xmlns:a16="http://schemas.microsoft.com/office/drawing/2014/main" id="{00000000-0008-0000-0800-000004240000}"/>
                  </a:ext>
                </a:extLst>
              </xdr:cNvPr>
              <xdr:cNvSpPr/>
            </xdr:nvSpPr>
            <xdr:spPr bwMode="auto">
              <a:xfrm>
                <a:off x="402" y="18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36576" tIns="22860" rIns="0" bIns="22860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Tahoma"/>
                    <a:ea typeface="Tahoma"/>
                    <a:cs typeface="Tahoma"/>
                  </a:rPr>
                  <a:t>Composite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1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5" Type="http://schemas.openxmlformats.org/officeDocument/2006/relationships/ctrlProp" Target="../ctrlProps/ctrlProp33.xml"/><Relationship Id="rId4" Type="http://schemas.openxmlformats.org/officeDocument/2006/relationships/ctrlProp" Target="../ctrlProps/ctrlProp3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4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5" Type="http://schemas.openxmlformats.org/officeDocument/2006/relationships/ctrlProp" Target="../ctrlProps/ctrlProp36.xml"/><Relationship Id="rId4" Type="http://schemas.openxmlformats.org/officeDocument/2006/relationships/ctrlProp" Target="../ctrlProps/ctrlProp35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37.xml"/><Relationship Id="rId2" Type="http://schemas.openxmlformats.org/officeDocument/2006/relationships/vmlDrawing" Target="../drawings/vmlDrawing12.vml"/><Relationship Id="rId1" Type="http://schemas.openxmlformats.org/officeDocument/2006/relationships/drawing" Target="../drawings/drawing12.xml"/><Relationship Id="rId5" Type="http://schemas.openxmlformats.org/officeDocument/2006/relationships/ctrlProp" Target="../ctrlProps/ctrlProp39.xml"/><Relationship Id="rId4" Type="http://schemas.openxmlformats.org/officeDocument/2006/relationships/ctrlProp" Target="../ctrlProps/ctrlProp38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40.xml"/><Relationship Id="rId2" Type="http://schemas.openxmlformats.org/officeDocument/2006/relationships/vmlDrawing" Target="../drawings/vmlDrawing13.vml"/><Relationship Id="rId1" Type="http://schemas.openxmlformats.org/officeDocument/2006/relationships/drawing" Target="../drawings/drawing13.xml"/><Relationship Id="rId5" Type="http://schemas.openxmlformats.org/officeDocument/2006/relationships/ctrlProp" Target="../ctrlProps/ctrlProp42.xml"/><Relationship Id="rId4" Type="http://schemas.openxmlformats.org/officeDocument/2006/relationships/ctrlProp" Target="../ctrlProps/ctrlProp4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0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5" Type="http://schemas.openxmlformats.org/officeDocument/2006/relationships/ctrlProp" Target="../ctrlProps/ctrlProp15.xml"/><Relationship Id="rId4" Type="http://schemas.openxmlformats.org/officeDocument/2006/relationships/ctrlProp" Target="../ctrlProps/ctrlProp1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5" Type="http://schemas.openxmlformats.org/officeDocument/2006/relationships/ctrlProp" Target="../ctrlProps/ctrlProp21.xml"/><Relationship Id="rId4" Type="http://schemas.openxmlformats.org/officeDocument/2006/relationships/ctrlProp" Target="../ctrlProps/ctrlProp20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2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5" Type="http://schemas.openxmlformats.org/officeDocument/2006/relationships/ctrlProp" Target="../ctrlProps/ctrlProp24.xml"/><Relationship Id="rId4" Type="http://schemas.openxmlformats.org/officeDocument/2006/relationships/ctrlProp" Target="../ctrlProps/ctrlProp23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5" Type="http://schemas.openxmlformats.org/officeDocument/2006/relationships/ctrlProp" Target="../ctrlProps/ctrlProp27.xml"/><Relationship Id="rId4" Type="http://schemas.openxmlformats.org/officeDocument/2006/relationships/ctrlProp" Target="../ctrlProps/ctrlProp2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8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5" Type="http://schemas.openxmlformats.org/officeDocument/2006/relationships/ctrlProp" Target="../ctrlProps/ctrlProp30.xml"/><Relationship Id="rId4" Type="http://schemas.openxmlformats.org/officeDocument/2006/relationships/ctrlProp" Target="../ctrlProps/ctrlProp2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60"/>
  <sheetViews>
    <sheetView tabSelected="1" view="pageBreakPreview" topLeftCell="A13" zoomScale="60" zoomScaleNormal="100" workbookViewId="0">
      <selection activeCell="A37" sqref="A37:T37"/>
    </sheetView>
  </sheetViews>
  <sheetFormatPr defaultRowHeight="14.5" x14ac:dyDescent="0.35"/>
  <cols>
    <col min="1" max="1" width="12.08984375" customWidth="1"/>
    <col min="2" max="2" width="4.90625" customWidth="1"/>
    <col min="14" max="14" width="10.6328125" bestFit="1" customWidth="1"/>
    <col min="21" max="21" width="9.08984375" style="35"/>
    <col min="22" max="23" width="9.08984375" hidden="1" customWidth="1"/>
  </cols>
  <sheetData>
    <row r="1" spans="1:24" x14ac:dyDescent="0.35">
      <c r="A1" s="12" t="s">
        <v>0</v>
      </c>
      <c r="B1" s="54" t="s">
        <v>107</v>
      </c>
      <c r="C1" s="54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  <c r="W1">
        <v>1</v>
      </c>
      <c r="X1" s="1"/>
    </row>
    <row r="2" spans="1:24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7" t="s">
        <v>4</v>
      </c>
      <c r="M2" s="58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  <c r="U2" s="47"/>
      <c r="V2">
        <v>1</v>
      </c>
      <c r="W2" t="s">
        <v>104</v>
      </c>
    </row>
    <row r="3" spans="1:24" x14ac:dyDescent="0.35">
      <c r="A3" s="40"/>
      <c r="B3" s="59"/>
      <c r="C3" s="59"/>
      <c r="D3" s="62"/>
      <c r="E3" s="63"/>
      <c r="F3" s="63"/>
      <c r="G3" s="63"/>
      <c r="H3" s="64"/>
      <c r="I3" s="62"/>
      <c r="J3" s="63"/>
      <c r="K3" s="64"/>
      <c r="L3" s="60" t="str">
        <f>VLOOKUP(W1,V2:W60,2)</f>
        <v>(choose county)</v>
      </c>
      <c r="M3" s="60"/>
      <c r="N3" s="59"/>
      <c r="O3" s="59"/>
      <c r="P3" s="59"/>
      <c r="Q3" s="59"/>
      <c r="R3" s="45"/>
      <c r="S3" s="59"/>
      <c r="T3" s="59"/>
      <c r="U3" s="48"/>
      <c r="V3">
        <v>2</v>
      </c>
      <c r="W3" t="s">
        <v>46</v>
      </c>
    </row>
    <row r="4" spans="1:24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  <c r="U4" s="50"/>
      <c r="V4">
        <v>3</v>
      </c>
      <c r="W4" t="s">
        <v>47</v>
      </c>
    </row>
    <row r="5" spans="1:24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  <c r="U5" s="47"/>
      <c r="V5">
        <v>4</v>
      </c>
      <c r="W5" t="s">
        <v>48</v>
      </c>
    </row>
    <row r="6" spans="1:24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  <c r="U6" s="51"/>
      <c r="V6">
        <v>5</v>
      </c>
      <c r="W6" t="s">
        <v>49</v>
      </c>
    </row>
    <row r="7" spans="1:24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  <c r="U7" s="51"/>
      <c r="V7">
        <v>6</v>
      </c>
      <c r="W7" t="s">
        <v>50</v>
      </c>
    </row>
    <row r="8" spans="1:24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  <c r="U8" s="51"/>
      <c r="V8">
        <v>7</v>
      </c>
      <c r="W8" t="s">
        <v>51</v>
      </c>
    </row>
    <row r="9" spans="1:24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  <c r="U9" s="47"/>
      <c r="V9">
        <v>8</v>
      </c>
      <c r="W9" t="s">
        <v>52</v>
      </c>
    </row>
    <row r="10" spans="1:24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2">
        <f>SUM('Month 1:Month 12'!E10)</f>
        <v>0</v>
      </c>
      <c r="F10" s="2">
        <f>SUM('Month 1:Month 12'!F10)</f>
        <v>0</v>
      </c>
      <c r="G10" s="2">
        <f>SUM('Month 1:Month 12'!G10)</f>
        <v>0</v>
      </c>
      <c r="H10" s="2">
        <f>SUM('Month 1:Month 12'!H10)</f>
        <v>0</v>
      </c>
      <c r="I10" s="2">
        <f>SUM('Month 1:Month 12'!I10)</f>
        <v>0</v>
      </c>
      <c r="J10" s="2">
        <f>SUM('Month 1:Month 12'!J10)</f>
        <v>0</v>
      </c>
      <c r="K10" s="2">
        <f>SUM('Month 1:Month 12'!K10)</f>
        <v>0</v>
      </c>
      <c r="L10" s="2">
        <f>SUM('Month 1:Month 12'!L10)</f>
        <v>0</v>
      </c>
      <c r="M10" s="2">
        <f>SUM('Month 1:Month 12'!M10)</f>
        <v>0</v>
      </c>
      <c r="N10" s="2">
        <f>SUM('Month 1:Month 12'!N10)</f>
        <v>0</v>
      </c>
      <c r="O10" s="84" t="e">
        <f>SUM(E10:L11)/SUM(C10:D11)</f>
        <v>#DIV/0!</v>
      </c>
      <c r="P10" s="86" t="e">
        <f>SUM(D10:D11)/SUM(C10:D11)</f>
        <v>#DIV/0!</v>
      </c>
      <c r="Q10" s="33">
        <f>SUM('Month 1:Month 12'!Q10)</f>
        <v>0</v>
      </c>
      <c r="R10" s="2">
        <f>SUM('Month 1:Month 12'!R10)</f>
        <v>0</v>
      </c>
      <c r="S10" s="2">
        <f>SUM('Month 1:Month 12'!S10)</f>
        <v>0</v>
      </c>
      <c r="T10" s="34">
        <f>SUM('Month 1:Month 12'!T10)</f>
        <v>0</v>
      </c>
      <c r="U10" s="49"/>
      <c r="V10">
        <v>9</v>
      </c>
      <c r="W10" s="47" t="s">
        <v>53</v>
      </c>
    </row>
    <row r="11" spans="1:24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2">
        <f>SUM('Month 1:Month 12'!E11)</f>
        <v>0</v>
      </c>
      <c r="F11" s="2">
        <f>SUM('Month 1:Month 12'!F11)</f>
        <v>0</v>
      </c>
      <c r="G11" s="2">
        <f>SUM('Month 1:Month 12'!G11)</f>
        <v>0</v>
      </c>
      <c r="H11" s="2">
        <f>SUM('Month 1:Month 12'!H11)</f>
        <v>0</v>
      </c>
      <c r="I11" s="2">
        <f>SUM('Month 1:Month 12'!I11)</f>
        <v>0</v>
      </c>
      <c r="J11" s="2">
        <f>SUM('Month 1:Month 12'!J11)</f>
        <v>0</v>
      </c>
      <c r="K11" s="2">
        <f>SUM('Month 1:Month 12'!K11)</f>
        <v>0</v>
      </c>
      <c r="L11" s="2">
        <f>SUM('Month 1:Month 12'!L11)</f>
        <v>0</v>
      </c>
      <c r="M11" s="2">
        <f>SUM('Month 1:Month 12'!M11)</f>
        <v>0</v>
      </c>
      <c r="N11" s="2">
        <f>SUM('Month 1:Month 12'!N11)</f>
        <v>0</v>
      </c>
      <c r="O11" s="85"/>
      <c r="P11" s="87"/>
      <c r="Q11" s="33">
        <f>SUM('Month 1:Month 12'!Q11)</f>
        <v>0</v>
      </c>
      <c r="R11" s="2">
        <f>SUM('Month 1:Month 12'!R11)</f>
        <v>0</v>
      </c>
      <c r="S11" s="2">
        <f>SUM('Month 1:Month 12'!S11)</f>
        <v>0</v>
      </c>
      <c r="T11" s="34">
        <f>SUM('Month 1:Month 12'!T11)</f>
        <v>0</v>
      </c>
      <c r="U11" s="49"/>
      <c r="V11">
        <v>10</v>
      </c>
      <c r="W11" t="s">
        <v>54</v>
      </c>
    </row>
    <row r="12" spans="1:24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2">
        <f>SUM('Month 1:Month 12'!E12)</f>
        <v>0</v>
      </c>
      <c r="F12" s="2">
        <f>SUM('Month 1:Month 12'!F12)</f>
        <v>0</v>
      </c>
      <c r="G12" s="2">
        <f>SUM('Month 1:Month 12'!G12)</f>
        <v>0</v>
      </c>
      <c r="H12" s="2">
        <f>SUM('Month 1:Month 12'!H12)</f>
        <v>0</v>
      </c>
      <c r="I12" s="2">
        <f>SUM('Month 1:Month 12'!I12)</f>
        <v>0</v>
      </c>
      <c r="J12" s="2">
        <f>SUM('Month 1:Month 12'!J12)</f>
        <v>0</v>
      </c>
      <c r="K12" s="2">
        <f>SUM('Month 1:Month 12'!K12)</f>
        <v>0</v>
      </c>
      <c r="L12" s="2">
        <f>SUM('Month 1:Month 12'!L12)</f>
        <v>0</v>
      </c>
      <c r="M12" s="2">
        <f>SUM('Month 1:Month 12'!M12)</f>
        <v>0</v>
      </c>
      <c r="N12" s="2">
        <f>SUM('Month 1:Month 12'!N12)</f>
        <v>0</v>
      </c>
      <c r="O12" s="84" t="e">
        <f>SUM(E12:L13)/SUM(C12:D13)</f>
        <v>#DIV/0!</v>
      </c>
      <c r="P12" s="86" t="e">
        <f>SUM(D12:D13)/SUM(C12:D13)</f>
        <v>#DIV/0!</v>
      </c>
      <c r="Q12" s="33">
        <f>SUM('Month 1:Month 12'!Q12)</f>
        <v>0</v>
      </c>
      <c r="R12" s="2">
        <f>SUM('Month 1:Month 12'!R12)</f>
        <v>0</v>
      </c>
      <c r="S12" s="2">
        <f>SUM('Month 1:Month 12'!S12)</f>
        <v>0</v>
      </c>
      <c r="T12" s="34">
        <f>SUM('Month 1:Month 12'!T12)</f>
        <v>0</v>
      </c>
      <c r="U12" s="49"/>
      <c r="V12">
        <v>11</v>
      </c>
      <c r="W12" t="s">
        <v>55</v>
      </c>
    </row>
    <row r="13" spans="1:24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2">
        <f>SUM('Month 1:Month 12'!E13)</f>
        <v>0</v>
      </c>
      <c r="F13" s="2">
        <f>SUM('Month 1:Month 12'!F13)</f>
        <v>0</v>
      </c>
      <c r="G13" s="2">
        <f>SUM('Month 1:Month 12'!G13)</f>
        <v>0</v>
      </c>
      <c r="H13" s="2">
        <f>SUM('Month 1:Month 12'!H13)</f>
        <v>0</v>
      </c>
      <c r="I13" s="2">
        <f>SUM('Month 1:Month 12'!I13)</f>
        <v>0</v>
      </c>
      <c r="J13" s="2">
        <f>SUM('Month 1:Month 12'!J13)</f>
        <v>0</v>
      </c>
      <c r="K13" s="2">
        <f>SUM('Month 1:Month 12'!K13)</f>
        <v>0</v>
      </c>
      <c r="L13" s="2">
        <f>SUM('Month 1:Month 12'!L13)</f>
        <v>0</v>
      </c>
      <c r="M13" s="2">
        <f>SUM('Month 1:Month 12'!M13)</f>
        <v>0</v>
      </c>
      <c r="N13" s="2">
        <f>SUM('Month 1:Month 12'!N13)</f>
        <v>0</v>
      </c>
      <c r="O13" s="85"/>
      <c r="P13" s="87"/>
      <c r="Q13" s="33">
        <f>SUM('Month 1:Month 12'!Q13)</f>
        <v>0</v>
      </c>
      <c r="R13" s="2">
        <f>SUM('Month 1:Month 12'!R13)</f>
        <v>0</v>
      </c>
      <c r="S13" s="2">
        <f>SUM('Month 1:Month 12'!S13)</f>
        <v>0</v>
      </c>
      <c r="T13" s="34">
        <f>SUM('Month 1:Month 12'!T13)</f>
        <v>0</v>
      </c>
      <c r="U13" s="49"/>
      <c r="V13">
        <v>12</v>
      </c>
      <c r="W13" t="s">
        <v>56</v>
      </c>
    </row>
    <row r="14" spans="1:24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2">
        <f>SUM('Month 1:Month 12'!E14)</f>
        <v>0</v>
      </c>
      <c r="F14" s="2">
        <f>SUM('Month 1:Month 12'!F14)</f>
        <v>0</v>
      </c>
      <c r="G14" s="2">
        <f>SUM('Month 1:Month 12'!G14)</f>
        <v>0</v>
      </c>
      <c r="H14" s="2">
        <f>SUM('Month 1:Month 12'!H14)</f>
        <v>0</v>
      </c>
      <c r="I14" s="2">
        <f>SUM('Month 1:Month 12'!I14)</f>
        <v>0</v>
      </c>
      <c r="J14" s="2">
        <f>SUM('Month 1:Month 12'!J14)</f>
        <v>0</v>
      </c>
      <c r="K14" s="2">
        <f>SUM('Month 1:Month 12'!K14)</f>
        <v>0</v>
      </c>
      <c r="L14" s="2">
        <f>SUM('Month 1:Month 12'!L14)</f>
        <v>0</v>
      </c>
      <c r="M14" s="2">
        <f>SUM('Month 1:Month 12'!M14)</f>
        <v>0</v>
      </c>
      <c r="N14" s="2">
        <f>SUM('Month 1:Month 12'!N14)</f>
        <v>0</v>
      </c>
      <c r="O14" s="84" t="e">
        <f>SUM(E14:L15)/SUM(C14:D15)</f>
        <v>#DIV/0!</v>
      </c>
      <c r="P14" s="86" t="e">
        <f>SUM(D14:D15)/SUM(C14:D15)</f>
        <v>#DIV/0!</v>
      </c>
      <c r="Q14" s="33">
        <f>SUM('Month 1:Month 12'!Q14)</f>
        <v>0</v>
      </c>
      <c r="R14" s="2">
        <f>SUM('Month 1:Month 12'!R14)</f>
        <v>0</v>
      </c>
      <c r="S14" s="2">
        <f>SUM('Month 1:Month 12'!S14)</f>
        <v>0</v>
      </c>
      <c r="T14" s="34">
        <f>SUM('Month 1:Month 12'!T14)</f>
        <v>0</v>
      </c>
      <c r="U14" s="49"/>
      <c r="V14">
        <v>13</v>
      </c>
      <c r="W14" t="s">
        <v>57</v>
      </c>
    </row>
    <row r="15" spans="1:24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2">
        <f>SUM('Month 1:Month 12'!E15)</f>
        <v>0</v>
      </c>
      <c r="F15" s="2">
        <f>SUM('Month 1:Month 12'!F15)</f>
        <v>0</v>
      </c>
      <c r="G15" s="2">
        <f>SUM('Month 1:Month 12'!G15)</f>
        <v>0</v>
      </c>
      <c r="H15" s="2">
        <f>SUM('Month 1:Month 12'!H15)</f>
        <v>0</v>
      </c>
      <c r="I15" s="2">
        <f>SUM('Month 1:Month 12'!I15)</f>
        <v>0</v>
      </c>
      <c r="J15" s="2">
        <f>SUM('Month 1:Month 12'!J15)</f>
        <v>0</v>
      </c>
      <c r="K15" s="2">
        <f>SUM('Month 1:Month 12'!K15)</f>
        <v>0</v>
      </c>
      <c r="L15" s="2">
        <f>SUM('Month 1:Month 12'!L15)</f>
        <v>0</v>
      </c>
      <c r="M15" s="2">
        <f>SUM('Month 1:Month 12'!M15)</f>
        <v>0</v>
      </c>
      <c r="N15" s="2">
        <f>SUM('Month 1:Month 12'!N15)</f>
        <v>0</v>
      </c>
      <c r="O15" s="85"/>
      <c r="P15" s="87"/>
      <c r="Q15" s="33">
        <f>SUM('Month 1:Month 12'!Q15)</f>
        <v>0</v>
      </c>
      <c r="R15" s="2">
        <f>SUM('Month 1:Month 12'!R15)</f>
        <v>0</v>
      </c>
      <c r="S15" s="2">
        <f>SUM('Month 1:Month 12'!S15)</f>
        <v>0</v>
      </c>
      <c r="T15" s="34">
        <f>SUM('Month 1:Month 12'!T15)</f>
        <v>0</v>
      </c>
      <c r="U15" s="49"/>
      <c r="V15">
        <v>14</v>
      </c>
      <c r="W15" t="s">
        <v>58</v>
      </c>
    </row>
    <row r="16" spans="1:24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2">
        <f>SUM('Month 1:Month 12'!E16)</f>
        <v>0</v>
      </c>
      <c r="F16" s="2">
        <f>SUM('Month 1:Month 12'!F16)</f>
        <v>0</v>
      </c>
      <c r="G16" s="2">
        <f>SUM('Month 1:Month 12'!G16)</f>
        <v>0</v>
      </c>
      <c r="H16" s="2">
        <f>SUM('Month 1:Month 12'!H16)</f>
        <v>0</v>
      </c>
      <c r="I16" s="2">
        <f>SUM('Month 1:Month 12'!I16)</f>
        <v>0</v>
      </c>
      <c r="J16" s="2">
        <f>SUM('Month 1:Month 12'!J16)</f>
        <v>0</v>
      </c>
      <c r="K16" s="2">
        <f>SUM('Month 1:Month 12'!K16)</f>
        <v>0</v>
      </c>
      <c r="L16" s="2">
        <f>SUM('Month 1:Month 12'!L16)</f>
        <v>0</v>
      </c>
      <c r="M16" s="2">
        <f>SUM('Month 1:Month 12'!M16)</f>
        <v>0</v>
      </c>
      <c r="N16" s="2">
        <f>SUM('Month 1:Month 12'!N16)</f>
        <v>0</v>
      </c>
      <c r="O16" s="84" t="e">
        <f>SUM(E16:L17)/SUM(C16:D17)</f>
        <v>#DIV/0!</v>
      </c>
      <c r="P16" s="86" t="e">
        <f>SUM(D16:D17)/SUM(C16:D17)</f>
        <v>#DIV/0!</v>
      </c>
      <c r="Q16" s="33">
        <f>SUM('Month 1:Month 12'!Q16)</f>
        <v>0</v>
      </c>
      <c r="R16" s="2">
        <f>SUM('Month 1:Month 12'!R16)</f>
        <v>0</v>
      </c>
      <c r="S16" s="2">
        <f>SUM('Month 1:Month 12'!S16)</f>
        <v>0</v>
      </c>
      <c r="T16" s="34">
        <f>SUM('Month 1:Month 12'!T16)</f>
        <v>0</v>
      </c>
      <c r="U16" s="49"/>
      <c r="V16">
        <v>15</v>
      </c>
      <c r="W16" t="s">
        <v>59</v>
      </c>
    </row>
    <row r="17" spans="1:23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2">
        <f>SUM('Month 1:Month 12'!E17)</f>
        <v>0</v>
      </c>
      <c r="F17" s="2">
        <f>SUM('Month 1:Month 12'!F17)</f>
        <v>0</v>
      </c>
      <c r="G17" s="2">
        <f>SUM('Month 1:Month 12'!G17)</f>
        <v>0</v>
      </c>
      <c r="H17" s="2">
        <f>SUM('Month 1:Month 12'!H17)</f>
        <v>0</v>
      </c>
      <c r="I17" s="2">
        <f>SUM('Month 1:Month 12'!I17)</f>
        <v>0</v>
      </c>
      <c r="J17" s="2">
        <f>SUM('Month 1:Month 12'!J17)</f>
        <v>0</v>
      </c>
      <c r="K17" s="2">
        <f>SUM('Month 1:Month 12'!K17)</f>
        <v>0</v>
      </c>
      <c r="L17" s="2">
        <f>SUM('Month 1:Month 12'!L17)</f>
        <v>0</v>
      </c>
      <c r="M17" s="2">
        <f>SUM('Month 1:Month 12'!M17)</f>
        <v>0</v>
      </c>
      <c r="N17" s="2">
        <f>SUM('Month 1:Month 12'!N17)</f>
        <v>0</v>
      </c>
      <c r="O17" s="85"/>
      <c r="P17" s="87"/>
      <c r="Q17" s="33">
        <f>SUM('Month 1:Month 12'!Q17)</f>
        <v>0</v>
      </c>
      <c r="R17" s="2">
        <f>SUM('Month 1:Month 12'!R17)</f>
        <v>0</v>
      </c>
      <c r="S17" s="2">
        <f>SUM('Month 1:Month 12'!S17)</f>
        <v>0</v>
      </c>
      <c r="T17" s="34">
        <f>SUM('Month 1:Month 12'!T17)</f>
        <v>0</v>
      </c>
      <c r="U17" s="49"/>
      <c r="V17">
        <v>16</v>
      </c>
      <c r="W17" t="s">
        <v>60</v>
      </c>
    </row>
    <row r="18" spans="1:23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2">
        <f>SUM('Month 1:Month 12'!E18)</f>
        <v>0</v>
      </c>
      <c r="F18" s="2">
        <f>SUM('Month 1:Month 12'!F18)</f>
        <v>0</v>
      </c>
      <c r="G18" s="2">
        <f>SUM('Month 1:Month 12'!G18)</f>
        <v>0</v>
      </c>
      <c r="H18" s="2">
        <f>SUM('Month 1:Month 12'!H18)</f>
        <v>0</v>
      </c>
      <c r="I18" s="2">
        <f>SUM('Month 1:Month 12'!I18)</f>
        <v>0</v>
      </c>
      <c r="J18" s="2">
        <f>SUM('Month 1:Month 12'!J18)</f>
        <v>0</v>
      </c>
      <c r="K18" s="2">
        <f>SUM('Month 1:Month 12'!K18)</f>
        <v>0</v>
      </c>
      <c r="L18" s="2">
        <f>SUM('Month 1:Month 12'!L18)</f>
        <v>0</v>
      </c>
      <c r="M18" s="2">
        <f>SUM('Month 1:Month 12'!M18)</f>
        <v>0</v>
      </c>
      <c r="N18" s="2">
        <f>SUM('Month 1:Month 12'!N18)</f>
        <v>0</v>
      </c>
      <c r="O18" s="84" t="e">
        <f>SUM(E18:L19)/SUM(C18:D19)</f>
        <v>#DIV/0!</v>
      </c>
      <c r="P18" s="86" t="e">
        <f>SUM(D18:D19)/SUM(C18:D19)</f>
        <v>#DIV/0!</v>
      </c>
      <c r="Q18" s="33">
        <f>SUM('Month 1:Month 12'!Q18)</f>
        <v>0</v>
      </c>
      <c r="R18" s="2">
        <f>SUM('Month 1:Month 12'!R18)</f>
        <v>0</v>
      </c>
      <c r="S18" s="2">
        <f>SUM('Month 1:Month 12'!S18)</f>
        <v>0</v>
      </c>
      <c r="T18" s="34">
        <f>SUM('Month 1:Month 12'!T18)</f>
        <v>0</v>
      </c>
      <c r="U18" s="49"/>
      <c r="V18">
        <v>17</v>
      </c>
      <c r="W18" t="s">
        <v>61</v>
      </c>
    </row>
    <row r="19" spans="1:23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2">
        <f>SUM('Month 1:Month 12'!E19)</f>
        <v>0</v>
      </c>
      <c r="F19" s="2">
        <f>SUM('Month 1:Month 12'!F19)</f>
        <v>0</v>
      </c>
      <c r="G19" s="2">
        <f>SUM('Month 1:Month 12'!G19)</f>
        <v>0</v>
      </c>
      <c r="H19" s="2">
        <f>SUM('Month 1:Month 12'!H19)</f>
        <v>0</v>
      </c>
      <c r="I19" s="2">
        <f>SUM('Month 1:Month 12'!I19)</f>
        <v>0</v>
      </c>
      <c r="J19" s="2">
        <f>SUM('Month 1:Month 12'!J19)</f>
        <v>0</v>
      </c>
      <c r="K19" s="2">
        <f>SUM('Month 1:Month 12'!K19)</f>
        <v>0</v>
      </c>
      <c r="L19" s="2">
        <f>SUM('Month 1:Month 12'!L19)</f>
        <v>0</v>
      </c>
      <c r="M19" s="2">
        <f>SUM('Month 1:Month 12'!M19)</f>
        <v>0</v>
      </c>
      <c r="N19" s="2">
        <f>SUM('Month 1:Month 12'!N19)</f>
        <v>0</v>
      </c>
      <c r="O19" s="85"/>
      <c r="P19" s="87"/>
      <c r="Q19" s="33">
        <f>SUM('Month 1:Month 12'!Q19)</f>
        <v>0</v>
      </c>
      <c r="R19" s="2">
        <f>SUM('Month 1:Month 12'!R19)</f>
        <v>0</v>
      </c>
      <c r="S19" s="2">
        <f>SUM('Month 1:Month 12'!S19)</f>
        <v>0</v>
      </c>
      <c r="T19" s="34">
        <f>SUM('Month 1:Month 12'!T19)</f>
        <v>0</v>
      </c>
      <c r="U19" s="49"/>
      <c r="V19">
        <v>18</v>
      </c>
      <c r="W19" t="s">
        <v>62</v>
      </c>
    </row>
    <row r="20" spans="1:23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2">
        <f>SUM('Month 1:Month 12'!E20)</f>
        <v>0</v>
      </c>
      <c r="F20" s="2">
        <f>SUM('Month 1:Month 12'!F20)</f>
        <v>0</v>
      </c>
      <c r="G20" s="2">
        <f>SUM('Month 1:Month 12'!G20)</f>
        <v>0</v>
      </c>
      <c r="H20" s="2">
        <f>SUM('Month 1:Month 12'!H20)</f>
        <v>0</v>
      </c>
      <c r="I20" s="2">
        <f>SUM('Month 1:Month 12'!I20)</f>
        <v>0</v>
      </c>
      <c r="J20" s="2">
        <f>SUM('Month 1:Month 12'!J20)</f>
        <v>0</v>
      </c>
      <c r="K20" s="2">
        <f>SUM('Month 1:Month 12'!K20)</f>
        <v>0</v>
      </c>
      <c r="L20" s="2">
        <f>SUM('Month 1:Month 12'!L20)</f>
        <v>0</v>
      </c>
      <c r="M20" s="2">
        <f>SUM('Month 1:Month 12'!M20)</f>
        <v>0</v>
      </c>
      <c r="N20" s="2">
        <f>SUM('Month 1:Month 12'!N20)</f>
        <v>0</v>
      </c>
      <c r="O20" s="84" t="e">
        <f>SUM(E20:L21)/SUM(C20:D21)</f>
        <v>#DIV/0!</v>
      </c>
      <c r="P20" s="86" t="e">
        <f>SUM(D20:D21)/SUM(C20:D21)</f>
        <v>#DIV/0!</v>
      </c>
      <c r="Q20" s="33">
        <f>SUM('Month 1:Month 12'!Q20)</f>
        <v>0</v>
      </c>
      <c r="R20" s="2">
        <f>SUM('Month 1:Month 12'!R20)</f>
        <v>0</v>
      </c>
      <c r="S20" s="2">
        <f>SUM('Month 1:Month 12'!S20)</f>
        <v>0</v>
      </c>
      <c r="T20" s="34">
        <f>SUM('Month 1:Month 12'!T20)</f>
        <v>0</v>
      </c>
      <c r="U20" s="49"/>
      <c r="V20">
        <v>19</v>
      </c>
      <c r="W20" t="s">
        <v>63</v>
      </c>
    </row>
    <row r="21" spans="1:23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2">
        <f>SUM('Month 1:Month 12'!E21)</f>
        <v>0</v>
      </c>
      <c r="F21" s="2">
        <f>SUM('Month 1:Month 12'!F21)</f>
        <v>0</v>
      </c>
      <c r="G21" s="2">
        <f>SUM('Month 1:Month 12'!G21)</f>
        <v>0</v>
      </c>
      <c r="H21" s="2">
        <f>SUM('Month 1:Month 12'!H21)</f>
        <v>0</v>
      </c>
      <c r="I21" s="2">
        <f>SUM('Month 1:Month 12'!I21)</f>
        <v>0</v>
      </c>
      <c r="J21" s="2">
        <f>SUM('Month 1:Month 12'!J21)</f>
        <v>0</v>
      </c>
      <c r="K21" s="2">
        <f>SUM('Month 1:Month 12'!K21)</f>
        <v>0</v>
      </c>
      <c r="L21" s="2">
        <f>SUM('Month 1:Month 12'!L21)</f>
        <v>0</v>
      </c>
      <c r="M21" s="2">
        <f>SUM('Month 1:Month 12'!M21)</f>
        <v>0</v>
      </c>
      <c r="N21" s="2">
        <f>SUM('Month 1:Month 12'!N21)</f>
        <v>0</v>
      </c>
      <c r="O21" s="85"/>
      <c r="P21" s="87"/>
      <c r="Q21" s="33">
        <f>SUM('Month 1:Month 12'!Q21)</f>
        <v>0</v>
      </c>
      <c r="R21" s="2">
        <f>SUM('Month 1:Month 12'!R21)</f>
        <v>0</v>
      </c>
      <c r="S21" s="2">
        <f>SUM('Month 1:Month 12'!S21)</f>
        <v>0</v>
      </c>
      <c r="T21" s="34">
        <f>SUM('Month 1:Month 12'!T21)</f>
        <v>0</v>
      </c>
      <c r="U21" s="49"/>
      <c r="V21">
        <v>20</v>
      </c>
      <c r="W21" t="s">
        <v>64</v>
      </c>
    </row>
    <row r="22" spans="1:23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2">
        <f>SUM('Month 1:Month 12'!E22)</f>
        <v>0</v>
      </c>
      <c r="F22" s="3">
        <f>SUM('Month 1:Month 12'!F22)</f>
        <v>0</v>
      </c>
      <c r="G22" s="2">
        <f>SUM('Month 1:Month 12'!G22)</f>
        <v>0</v>
      </c>
      <c r="H22" s="2">
        <f>SUM('Month 1:Month 12'!H22)</f>
        <v>0</v>
      </c>
      <c r="I22" s="2">
        <f>SUM('Month 1:Month 12'!I22)</f>
        <v>0</v>
      </c>
      <c r="J22" s="2">
        <f>SUM('Month 1:Month 12'!J22)</f>
        <v>0</v>
      </c>
      <c r="K22" s="2">
        <f>SUM('Month 1:Month 12'!K22)</f>
        <v>0</v>
      </c>
      <c r="L22" s="2">
        <f>SUM('Month 1:Month 12'!L22)</f>
        <v>0</v>
      </c>
      <c r="M22" s="2">
        <f>SUM('Month 1:Month 12'!M22)</f>
        <v>0</v>
      </c>
      <c r="N22" s="2">
        <f>SUM('Month 1:Month 12'!N22)</f>
        <v>0</v>
      </c>
      <c r="O22" s="84" t="e">
        <f>SUM(E22:L23)/SUM(C22:D23)</f>
        <v>#DIV/0!</v>
      </c>
      <c r="P22" s="86" t="e">
        <f>SUM(D22:D23)/SUM(C22:D23)</f>
        <v>#DIV/0!</v>
      </c>
      <c r="Q22" s="33">
        <f>SUM('Month 1:Month 12'!Q22)</f>
        <v>0</v>
      </c>
      <c r="R22" s="2">
        <f>SUM('Month 1:Month 12'!R22)</f>
        <v>0</v>
      </c>
      <c r="S22" s="2">
        <f>SUM('Month 1:Month 12'!S22)</f>
        <v>0</v>
      </c>
      <c r="T22" s="34">
        <f>SUM('Month 1:Month 12'!T22)</f>
        <v>0</v>
      </c>
      <c r="U22" s="49"/>
      <c r="V22">
        <v>21</v>
      </c>
      <c r="W22" t="s">
        <v>65</v>
      </c>
    </row>
    <row r="23" spans="1:23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2">
        <f>SUM('Month 1:Month 12'!E23)</f>
        <v>0</v>
      </c>
      <c r="F23" s="2">
        <f>SUM('Month 1:Month 12'!F23)</f>
        <v>0</v>
      </c>
      <c r="G23" s="2">
        <f>SUM('Month 1:Month 12'!G23)</f>
        <v>0</v>
      </c>
      <c r="H23" s="2">
        <f>SUM('Month 1:Month 12'!H23)</f>
        <v>0</v>
      </c>
      <c r="I23" s="2">
        <f>SUM('Month 1:Month 12'!I23)</f>
        <v>0</v>
      </c>
      <c r="J23" s="2">
        <f>SUM('Month 1:Month 12'!J23)</f>
        <v>0</v>
      </c>
      <c r="K23" s="2">
        <f>SUM('Month 1:Month 12'!K23)</f>
        <v>0</v>
      </c>
      <c r="L23" s="2">
        <f>SUM('Month 1:Month 12'!L23)</f>
        <v>0</v>
      </c>
      <c r="M23" s="2">
        <f>SUM('Month 1:Month 12'!M23)</f>
        <v>0</v>
      </c>
      <c r="N23" s="2">
        <f>SUM('Month 1:Month 12'!N23)</f>
        <v>0</v>
      </c>
      <c r="O23" s="85"/>
      <c r="P23" s="87"/>
      <c r="Q23" s="33">
        <f>SUM('Month 1:Month 12'!Q23)</f>
        <v>0</v>
      </c>
      <c r="R23" s="2">
        <f>SUM('Month 1:Month 12'!R23)</f>
        <v>0</v>
      </c>
      <c r="S23" s="2">
        <f>SUM('Month 1:Month 12'!S23)</f>
        <v>0</v>
      </c>
      <c r="T23" s="34">
        <f>SUM('Month 1:Month 12'!T23)</f>
        <v>0</v>
      </c>
      <c r="U23" s="49"/>
      <c r="V23">
        <v>22</v>
      </c>
      <c r="W23" t="s">
        <v>66</v>
      </c>
    </row>
    <row r="24" spans="1:23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2">
        <f>SUM('Month 1:Month 12'!E24)</f>
        <v>0</v>
      </c>
      <c r="F24" s="2">
        <f>SUM('Month 1:Month 12'!F24)</f>
        <v>0</v>
      </c>
      <c r="G24" s="2">
        <f>SUM('Month 1:Month 12'!G24)</f>
        <v>0</v>
      </c>
      <c r="H24" s="2">
        <f>SUM('Month 1:Month 12'!H24)</f>
        <v>0</v>
      </c>
      <c r="I24" s="2">
        <f>SUM('Month 1:Month 12'!I24)</f>
        <v>0</v>
      </c>
      <c r="J24" s="2">
        <f>SUM('Month 1:Month 12'!J24)</f>
        <v>0</v>
      </c>
      <c r="K24" s="2">
        <f>SUM('Month 1:Month 12'!K24)</f>
        <v>0</v>
      </c>
      <c r="L24" s="2">
        <f>SUM('Month 1:Month 12'!L24)</f>
        <v>0</v>
      </c>
      <c r="M24" s="2">
        <f>SUM('Month 1:Month 12'!M24)</f>
        <v>0</v>
      </c>
      <c r="N24" s="2">
        <f>SUM('Month 1:Month 12'!N24)</f>
        <v>0</v>
      </c>
      <c r="O24" s="84" t="e">
        <f>SUM(E24:L25)/SUM(C24:D25)</f>
        <v>#DIV/0!</v>
      </c>
      <c r="P24" s="86" t="e">
        <f>SUM(D24:D25)/SUM(C24:D25)</f>
        <v>#DIV/0!</v>
      </c>
      <c r="Q24" s="33">
        <f>SUM('Month 1:Month 12'!Q24)</f>
        <v>0</v>
      </c>
      <c r="R24" s="2">
        <f>SUM('Month 1:Month 12'!R24)</f>
        <v>0</v>
      </c>
      <c r="S24" s="2">
        <f>SUM('Month 1:Month 12'!S24)</f>
        <v>0</v>
      </c>
      <c r="T24" s="34">
        <f>SUM('Month 1:Month 12'!T24)</f>
        <v>0</v>
      </c>
      <c r="U24" s="49"/>
      <c r="V24">
        <v>23</v>
      </c>
      <c r="W24" t="s">
        <v>67</v>
      </c>
    </row>
    <row r="25" spans="1:23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2">
        <f>SUM('Month 1:Month 12'!E25)</f>
        <v>0</v>
      </c>
      <c r="F25" s="2">
        <f>SUM('Month 1:Month 12'!F25)</f>
        <v>0</v>
      </c>
      <c r="G25" s="2">
        <f>SUM('Month 1:Month 12'!G25)</f>
        <v>0</v>
      </c>
      <c r="H25" s="2">
        <f>SUM('Month 1:Month 12'!H25)</f>
        <v>0</v>
      </c>
      <c r="I25" s="2">
        <f>SUM('Month 1:Month 12'!I25)</f>
        <v>0</v>
      </c>
      <c r="J25" s="2">
        <f>SUM('Month 1:Month 12'!J25)</f>
        <v>0</v>
      </c>
      <c r="K25" s="2">
        <f>SUM('Month 1:Month 12'!K25)</f>
        <v>0</v>
      </c>
      <c r="L25" s="2">
        <f>SUM('Month 1:Month 12'!L25)</f>
        <v>0</v>
      </c>
      <c r="M25" s="2">
        <f>SUM('Month 1:Month 12'!M25)</f>
        <v>0</v>
      </c>
      <c r="N25" s="2">
        <f>SUM('Month 1:Month 12'!N25)</f>
        <v>0</v>
      </c>
      <c r="O25" s="85"/>
      <c r="P25" s="87"/>
      <c r="Q25" s="33">
        <f>SUM('Month 1:Month 12'!Q25)</f>
        <v>0</v>
      </c>
      <c r="R25" s="2">
        <f>SUM('Month 1:Month 12'!R25)</f>
        <v>0</v>
      </c>
      <c r="S25" s="2">
        <f>SUM('Month 1:Month 12'!S25)</f>
        <v>0</v>
      </c>
      <c r="T25" s="34">
        <f>SUM('Month 1:Month 12'!T25)</f>
        <v>0</v>
      </c>
      <c r="U25" s="49"/>
      <c r="V25">
        <v>24</v>
      </c>
      <c r="W25" t="s">
        <v>68</v>
      </c>
    </row>
    <row r="26" spans="1:23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2">
        <f>SUM('Month 1:Month 12'!E26)</f>
        <v>0</v>
      </c>
      <c r="F26" s="2">
        <f>SUM('Month 1:Month 12'!F26)</f>
        <v>0</v>
      </c>
      <c r="G26" s="2">
        <f>SUM('Month 1:Month 12'!G26)</f>
        <v>0</v>
      </c>
      <c r="H26" s="2">
        <f>SUM('Month 1:Month 12'!H26)</f>
        <v>0</v>
      </c>
      <c r="I26" s="2">
        <f>SUM('Month 1:Month 12'!I26)</f>
        <v>0</v>
      </c>
      <c r="J26" s="2">
        <f>SUM('Month 1:Month 12'!J26)</f>
        <v>0</v>
      </c>
      <c r="K26" s="2">
        <f>SUM('Month 1:Month 12'!K26)</f>
        <v>0</v>
      </c>
      <c r="L26" s="2">
        <f>SUM('Month 1:Month 12'!L26)</f>
        <v>0</v>
      </c>
      <c r="M26" s="2">
        <f>SUM('Month 1:Month 12'!M26)</f>
        <v>0</v>
      </c>
      <c r="N26" s="2">
        <f>SUM('Month 1:Month 12'!N26)</f>
        <v>0</v>
      </c>
      <c r="O26" s="84" t="e">
        <f>SUM(E26:L27)/SUM(C26:D27)</f>
        <v>#DIV/0!</v>
      </c>
      <c r="P26" s="86" t="e">
        <f>SUM(D26:D27)/SUM(C26:D27)</f>
        <v>#DIV/0!</v>
      </c>
      <c r="Q26" s="33">
        <f>SUM('Month 1:Month 12'!Q26)</f>
        <v>0</v>
      </c>
      <c r="R26" s="2">
        <f>SUM('Month 1:Month 12'!R26)</f>
        <v>0</v>
      </c>
      <c r="S26" s="2">
        <f>SUM('Month 1:Month 12'!S26)</f>
        <v>0</v>
      </c>
      <c r="T26" s="34">
        <f>SUM('Month 1:Month 12'!T26)</f>
        <v>0</v>
      </c>
      <c r="U26" s="49"/>
      <c r="V26">
        <v>25</v>
      </c>
      <c r="W26" t="s">
        <v>69</v>
      </c>
    </row>
    <row r="27" spans="1:23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2">
        <f>SUM('Month 1:Month 12'!E27)</f>
        <v>0</v>
      </c>
      <c r="F27" s="2">
        <f>SUM('Month 1:Month 12'!F27)</f>
        <v>0</v>
      </c>
      <c r="G27" s="2">
        <f>SUM('Month 1:Month 12'!G27)</f>
        <v>0</v>
      </c>
      <c r="H27" s="2">
        <f>SUM('Month 1:Month 12'!H27)</f>
        <v>0</v>
      </c>
      <c r="I27" s="2">
        <f>SUM('Month 1:Month 12'!I27)</f>
        <v>0</v>
      </c>
      <c r="J27" s="2">
        <f>SUM('Month 1:Month 12'!J27)</f>
        <v>0</v>
      </c>
      <c r="K27" s="2">
        <f>SUM('Month 1:Month 12'!K27)</f>
        <v>0</v>
      </c>
      <c r="L27" s="2">
        <f>SUM('Month 1:Month 12'!L27)</f>
        <v>0</v>
      </c>
      <c r="M27" s="2">
        <f>SUM('Month 1:Month 12'!M27)</f>
        <v>0</v>
      </c>
      <c r="N27" s="2">
        <f>SUM('Month 1:Month 12'!N27)</f>
        <v>0</v>
      </c>
      <c r="O27" s="85"/>
      <c r="P27" s="87"/>
      <c r="Q27" s="33">
        <f>SUM('Month 1:Month 12'!Q27)</f>
        <v>0</v>
      </c>
      <c r="R27" s="2">
        <f>SUM('Month 1:Month 12'!R27)</f>
        <v>0</v>
      </c>
      <c r="S27" s="2">
        <f>SUM('Month 1:Month 12'!S27)</f>
        <v>0</v>
      </c>
      <c r="T27" s="34">
        <f>SUM('Month 1:Month 12'!T27)</f>
        <v>0</v>
      </c>
      <c r="U27" s="49"/>
      <c r="V27">
        <v>26</v>
      </c>
      <c r="W27" t="s">
        <v>70</v>
      </c>
    </row>
    <row r="28" spans="1:23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2">
        <f>SUM('Month 1:Month 12'!E28)</f>
        <v>0</v>
      </c>
      <c r="F28" s="2">
        <f>SUM('Month 1:Month 12'!F28)</f>
        <v>0</v>
      </c>
      <c r="G28" s="2">
        <f>SUM('Month 1:Month 12'!G28)</f>
        <v>0</v>
      </c>
      <c r="H28" s="2">
        <f>SUM('Month 1:Month 12'!H28)</f>
        <v>0</v>
      </c>
      <c r="I28" s="2">
        <f>SUM('Month 1:Month 12'!I28)</f>
        <v>0</v>
      </c>
      <c r="J28" s="2">
        <f>SUM('Month 1:Month 12'!J28)</f>
        <v>0</v>
      </c>
      <c r="K28" s="2">
        <f>SUM('Month 1:Month 12'!K28)</f>
        <v>0</v>
      </c>
      <c r="L28" s="2">
        <f>SUM('Month 1:Month 12'!L28)</f>
        <v>0</v>
      </c>
      <c r="M28" s="2">
        <f>SUM('Month 1:Month 12'!M28)</f>
        <v>0</v>
      </c>
      <c r="N28" s="2">
        <f>SUM('Month 1:Month 12'!N28)</f>
        <v>0</v>
      </c>
      <c r="O28" s="84" t="e">
        <f>SUM(E28:L29)/SUM(C28:D29)</f>
        <v>#DIV/0!</v>
      </c>
      <c r="P28" s="86" t="e">
        <f>SUM(D28:D29)/SUM(C28:D29)</f>
        <v>#DIV/0!</v>
      </c>
      <c r="Q28" s="33">
        <f>SUM('Month 1:Month 12'!Q28)</f>
        <v>0</v>
      </c>
      <c r="R28" s="2">
        <f>SUM('Month 1:Month 12'!R28)</f>
        <v>0</v>
      </c>
      <c r="S28" s="2">
        <f>SUM('Month 1:Month 12'!S28)</f>
        <v>0</v>
      </c>
      <c r="T28" s="34">
        <f>SUM('Month 1:Month 12'!T28)</f>
        <v>0</v>
      </c>
      <c r="U28" s="49"/>
      <c r="V28">
        <v>27</v>
      </c>
      <c r="W28" t="s">
        <v>71</v>
      </c>
    </row>
    <row r="29" spans="1:23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2">
        <f>SUM('Month 1:Month 12'!E29)</f>
        <v>0</v>
      </c>
      <c r="F29" s="2">
        <f>SUM('Month 1:Month 12'!F29)</f>
        <v>0</v>
      </c>
      <c r="G29" s="2">
        <f>SUM('Month 1:Month 12'!G29)</f>
        <v>0</v>
      </c>
      <c r="H29" s="2">
        <f>SUM('Month 1:Month 12'!H29)</f>
        <v>0</v>
      </c>
      <c r="I29" s="2">
        <f>SUM('Month 1:Month 12'!I29)</f>
        <v>0</v>
      </c>
      <c r="J29" s="2">
        <f>SUM('Month 1:Month 12'!J29)</f>
        <v>0</v>
      </c>
      <c r="K29" s="2">
        <f>SUM('Month 1:Month 12'!K29)</f>
        <v>0</v>
      </c>
      <c r="L29" s="2">
        <f>SUM('Month 1:Month 12'!L29)</f>
        <v>0</v>
      </c>
      <c r="M29" s="2">
        <f>SUM('Month 1:Month 12'!M29)</f>
        <v>0</v>
      </c>
      <c r="N29" s="2">
        <f>SUM('Month 1:Month 12'!N29)</f>
        <v>0</v>
      </c>
      <c r="O29" s="85"/>
      <c r="P29" s="87"/>
      <c r="Q29" s="33">
        <f>SUM('Month 1:Month 12'!Q29)</f>
        <v>0</v>
      </c>
      <c r="R29" s="2">
        <f>SUM('Month 1:Month 12'!R29)</f>
        <v>0</v>
      </c>
      <c r="S29" s="2">
        <f>SUM('Month 1:Month 12'!S29)</f>
        <v>0</v>
      </c>
      <c r="T29" s="34">
        <f>SUM('Month 1:Month 12'!T29)</f>
        <v>0</v>
      </c>
      <c r="U29" s="49"/>
      <c r="V29">
        <v>28</v>
      </c>
      <c r="W29" t="s">
        <v>72</v>
      </c>
    </row>
    <row r="30" spans="1:23" ht="15" customHeight="1" x14ac:dyDescent="0.35">
      <c r="A30" s="88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  <c r="U30" s="49"/>
      <c r="V30">
        <v>29</v>
      </c>
      <c r="W30" t="s">
        <v>73</v>
      </c>
    </row>
    <row r="31" spans="1:23" ht="15" thickBot="1" x14ac:dyDescent="0.4">
      <c r="A31" s="91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  <c r="U31" s="49"/>
      <c r="V31">
        <v>30</v>
      </c>
      <c r="W31" t="s">
        <v>74</v>
      </c>
    </row>
    <row r="32" spans="1:23" x14ac:dyDescent="0.35">
      <c r="A32" s="91"/>
      <c r="B32" s="36" t="s">
        <v>30</v>
      </c>
      <c r="C32" s="37">
        <f>SUM(C30:C31)</f>
        <v>0</v>
      </c>
      <c r="D32" s="37">
        <f>SUM(D30:D31)</f>
        <v>0</v>
      </c>
      <c r="E32" s="38">
        <f t="shared" ref="E32:N32" si="4">SUM(E30:E31)</f>
        <v>0</v>
      </c>
      <c r="F32" s="38">
        <f t="shared" si="4"/>
        <v>0</v>
      </c>
      <c r="G32" s="38">
        <f t="shared" si="4"/>
        <v>0</v>
      </c>
      <c r="H32" s="38">
        <f t="shared" si="4"/>
        <v>0</v>
      </c>
      <c r="I32" s="38">
        <f t="shared" si="4"/>
        <v>0</v>
      </c>
      <c r="J32" s="38">
        <f t="shared" si="4"/>
        <v>0</v>
      </c>
      <c r="K32" s="38">
        <f t="shared" si="4"/>
        <v>0</v>
      </c>
      <c r="L32" s="38">
        <f t="shared" si="4"/>
        <v>0</v>
      </c>
      <c r="M32" s="38">
        <f t="shared" si="4"/>
        <v>0</v>
      </c>
      <c r="N32" s="38">
        <f t="shared" si="4"/>
        <v>0</v>
      </c>
      <c r="O32" s="93"/>
      <c r="P32" s="95"/>
      <c r="Q32" s="37">
        <f>SUM(Q30:Q31)</f>
        <v>0</v>
      </c>
      <c r="R32" s="38">
        <f>SUM(R30:R31)</f>
        <v>0</v>
      </c>
      <c r="S32" s="38">
        <f>SUM(S30:S31)</f>
        <v>0</v>
      </c>
      <c r="T32" s="39">
        <f>SUM(T30:T31)</f>
        <v>0</v>
      </c>
      <c r="U32" s="49"/>
      <c r="V32">
        <v>31</v>
      </c>
      <c r="W32" t="s">
        <v>75</v>
      </c>
    </row>
    <row r="33" spans="1:23" x14ac:dyDescent="0.35">
      <c r="A33" s="97" t="s">
        <v>45</v>
      </c>
      <c r="B33" s="98"/>
      <c r="C33" s="104"/>
      <c r="D33" s="105"/>
      <c r="E33" s="105"/>
      <c r="F33" s="105"/>
      <c r="G33" s="105"/>
      <c r="H33" s="106"/>
      <c r="I33" s="96"/>
      <c r="J33" s="96"/>
      <c r="K33" s="96"/>
      <c r="L33" s="96"/>
      <c r="M33" s="96"/>
      <c r="N33" s="96"/>
      <c r="O33" s="110" t="s">
        <v>44</v>
      </c>
      <c r="P33" s="111"/>
      <c r="Q33" s="96"/>
      <c r="R33" s="96"/>
      <c r="S33" s="96"/>
      <c r="T33" s="96"/>
      <c r="U33" s="47"/>
      <c r="V33">
        <v>32</v>
      </c>
      <c r="W33" t="s">
        <v>76</v>
      </c>
    </row>
    <row r="34" spans="1:23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/>
      <c r="R34" s="96"/>
      <c r="S34" s="96"/>
      <c r="T34" s="96"/>
      <c r="U34" s="47"/>
      <c r="V34">
        <v>33</v>
      </c>
      <c r="W34" t="s">
        <v>77</v>
      </c>
    </row>
    <row r="35" spans="1:23" x14ac:dyDescent="0.35">
      <c r="A35" s="56" t="s">
        <v>41</v>
      </c>
      <c r="B35" s="56"/>
      <c r="C35" s="101"/>
      <c r="D35" s="102"/>
      <c r="E35" s="102"/>
      <c r="F35" s="102"/>
      <c r="G35" s="102"/>
      <c r="H35" s="103"/>
      <c r="I35" s="10" t="s">
        <v>42</v>
      </c>
      <c r="J35" s="96"/>
      <c r="K35" s="96"/>
      <c r="L35" s="96"/>
      <c r="M35" s="10" t="s">
        <v>43</v>
      </c>
      <c r="N35" s="52"/>
      <c r="O35" s="114"/>
      <c r="P35" s="115"/>
      <c r="Q35" s="96"/>
      <c r="R35" s="96"/>
      <c r="S35" s="96"/>
      <c r="T35" s="96"/>
      <c r="U35" s="47"/>
      <c r="V35">
        <v>34</v>
      </c>
      <c r="W35" t="s">
        <v>78</v>
      </c>
    </row>
    <row r="36" spans="1:23" x14ac:dyDescent="0.35">
      <c r="V36">
        <v>35</v>
      </c>
      <c r="W36" t="s">
        <v>79</v>
      </c>
    </row>
    <row r="37" spans="1:23" x14ac:dyDescent="0.35">
      <c r="A37" s="53" t="s">
        <v>108</v>
      </c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V37">
        <v>36</v>
      </c>
      <c r="W37" t="s">
        <v>80</v>
      </c>
    </row>
    <row r="38" spans="1:23" x14ac:dyDescent="0.35">
      <c r="V38">
        <v>37</v>
      </c>
      <c r="W38" t="s">
        <v>81</v>
      </c>
    </row>
    <row r="39" spans="1:23" x14ac:dyDescent="0.35">
      <c r="V39">
        <v>38</v>
      </c>
      <c r="W39" t="s">
        <v>82</v>
      </c>
    </row>
    <row r="40" spans="1:23" x14ac:dyDescent="0.35">
      <c r="V40">
        <v>39</v>
      </c>
      <c r="W40" t="s">
        <v>83</v>
      </c>
    </row>
    <row r="41" spans="1:23" x14ac:dyDescent="0.35">
      <c r="V41">
        <v>40</v>
      </c>
      <c r="W41" t="s">
        <v>84</v>
      </c>
    </row>
    <row r="42" spans="1:23" x14ac:dyDescent="0.35">
      <c r="V42">
        <v>41</v>
      </c>
      <c r="W42" t="s">
        <v>85</v>
      </c>
    </row>
    <row r="43" spans="1:23" x14ac:dyDescent="0.35">
      <c r="V43">
        <v>42</v>
      </c>
      <c r="W43" t="s">
        <v>86</v>
      </c>
    </row>
    <row r="44" spans="1:23" x14ac:dyDescent="0.35">
      <c r="V44">
        <v>43</v>
      </c>
      <c r="W44" t="s">
        <v>87</v>
      </c>
    </row>
    <row r="45" spans="1:23" x14ac:dyDescent="0.35">
      <c r="V45">
        <v>44</v>
      </c>
      <c r="W45" t="s">
        <v>88</v>
      </c>
    </row>
    <row r="46" spans="1:23" x14ac:dyDescent="0.35">
      <c r="V46">
        <v>45</v>
      </c>
      <c r="W46" t="s">
        <v>89</v>
      </c>
    </row>
    <row r="47" spans="1:23" x14ac:dyDescent="0.35">
      <c r="V47">
        <v>46</v>
      </c>
      <c r="W47" t="s">
        <v>90</v>
      </c>
    </row>
    <row r="48" spans="1:23" x14ac:dyDescent="0.35">
      <c r="V48">
        <v>47</v>
      </c>
      <c r="W48" t="s">
        <v>91</v>
      </c>
    </row>
    <row r="49" spans="22:23" x14ac:dyDescent="0.35">
      <c r="V49">
        <v>48</v>
      </c>
      <c r="W49" t="s">
        <v>92</v>
      </c>
    </row>
    <row r="50" spans="22:23" x14ac:dyDescent="0.35">
      <c r="V50">
        <v>49</v>
      </c>
      <c r="W50" t="s">
        <v>93</v>
      </c>
    </row>
    <row r="51" spans="22:23" x14ac:dyDescent="0.35">
      <c r="V51">
        <v>50</v>
      </c>
      <c r="W51" t="s">
        <v>94</v>
      </c>
    </row>
    <row r="52" spans="22:23" x14ac:dyDescent="0.35">
      <c r="V52">
        <v>51</v>
      </c>
      <c r="W52" t="s">
        <v>95</v>
      </c>
    </row>
    <row r="53" spans="22:23" x14ac:dyDescent="0.35">
      <c r="V53">
        <v>52</v>
      </c>
      <c r="W53" t="s">
        <v>96</v>
      </c>
    </row>
    <row r="54" spans="22:23" x14ac:dyDescent="0.35">
      <c r="V54">
        <v>53</v>
      </c>
      <c r="W54" t="s">
        <v>97</v>
      </c>
    </row>
    <row r="55" spans="22:23" x14ac:dyDescent="0.35">
      <c r="V55">
        <v>54</v>
      </c>
      <c r="W55" t="s">
        <v>98</v>
      </c>
    </row>
    <row r="56" spans="22:23" x14ac:dyDescent="0.35">
      <c r="V56">
        <v>55</v>
      </c>
      <c r="W56" t="s">
        <v>99</v>
      </c>
    </row>
    <row r="57" spans="22:23" x14ac:dyDescent="0.35">
      <c r="V57">
        <v>56</v>
      </c>
      <c r="W57" t="s">
        <v>100</v>
      </c>
    </row>
    <row r="58" spans="22:23" x14ac:dyDescent="0.35">
      <c r="V58">
        <v>57</v>
      </c>
      <c r="W58" t="s">
        <v>101</v>
      </c>
    </row>
    <row r="59" spans="22:23" x14ac:dyDescent="0.35">
      <c r="V59">
        <v>58</v>
      </c>
      <c r="W59" t="s">
        <v>102</v>
      </c>
    </row>
    <row r="60" spans="22:23" x14ac:dyDescent="0.35">
      <c r="V60">
        <v>59</v>
      </c>
      <c r="W60" t="s">
        <v>103</v>
      </c>
    </row>
  </sheetData>
  <mergeCells count="76">
    <mergeCell ref="A35:B35"/>
    <mergeCell ref="C35:H35"/>
    <mergeCell ref="C33:H34"/>
    <mergeCell ref="Q33:T33"/>
    <mergeCell ref="Q35:T35"/>
    <mergeCell ref="Q34:T34"/>
    <mergeCell ref="J35:L35"/>
    <mergeCell ref="O33:P35"/>
    <mergeCell ref="A30:A32"/>
    <mergeCell ref="O30:O32"/>
    <mergeCell ref="P30:P32"/>
    <mergeCell ref="I33:N34"/>
    <mergeCell ref="A26:A27"/>
    <mergeCell ref="O26:O27"/>
    <mergeCell ref="P26:P27"/>
    <mergeCell ref="A28:A29"/>
    <mergeCell ref="O28:O29"/>
    <mergeCell ref="P28:P29"/>
    <mergeCell ref="A33:B34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P8:P9"/>
    <mergeCell ref="A10:A11"/>
    <mergeCell ref="O10:O11"/>
    <mergeCell ref="P10:P11"/>
    <mergeCell ref="A12:A13"/>
    <mergeCell ref="O12:O13"/>
    <mergeCell ref="P12:P13"/>
    <mergeCell ref="I3:K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A37:T37"/>
    <mergeCell ref="B1:C1"/>
    <mergeCell ref="D1:Q1"/>
    <mergeCell ref="B2:C2"/>
    <mergeCell ref="L2:M2"/>
    <mergeCell ref="N2:O2"/>
    <mergeCell ref="P2:Q2"/>
    <mergeCell ref="S2:T2"/>
    <mergeCell ref="B3:C3"/>
    <mergeCell ref="L3:M3"/>
    <mergeCell ref="N3:O3"/>
    <mergeCell ref="P3:Q3"/>
    <mergeCell ref="S3:T3"/>
    <mergeCell ref="D2:H2"/>
    <mergeCell ref="D3:H3"/>
    <mergeCell ref="I2:K2"/>
  </mergeCells>
  <pageMargins left="0.25" right="0.25" top="0.75" bottom="0.75" header="0.3" footer="0.3"/>
  <pageSetup scale="76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11</xdr:col>
                    <xdr:colOff>6350</xdr:colOff>
                    <xdr:row>1</xdr:row>
                    <xdr:rowOff>146050</xdr:rowOff>
                  </from>
                  <to>
                    <xdr:col>13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5" name="Option Button 7">
              <controlPr defaultSize="0" autoFill="0" autoLine="0" autoPict="0">
                <anchor moveWithCells="1">
                  <from>
                    <xdr:col>18</xdr:col>
                    <xdr:colOff>0</xdr:colOff>
                    <xdr:row>1</xdr:row>
                    <xdr:rowOff>139700</xdr:rowOff>
                  </from>
                  <to>
                    <xdr:col>18</xdr:col>
                    <xdr:colOff>444500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Option Button 8">
              <controlPr defaultSize="0" autoFill="0" autoLine="0" autoPict="0">
                <anchor moveWithCells="1">
                  <from>
                    <xdr:col>18</xdr:col>
                    <xdr:colOff>482600</xdr:colOff>
                    <xdr:row>1</xdr:row>
                    <xdr:rowOff>139700</xdr:rowOff>
                  </from>
                  <to>
                    <xdr:col>19</xdr:col>
                    <xdr:colOff>463550</xdr:colOff>
                    <xdr:row>3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defaultSize="0" autoFill="0" autoLine="0" autoPict="0">
                <anchor moveWithCells="1" sizeWithCells="1">
                  <from>
                    <xdr:col>4</xdr:col>
                    <xdr:colOff>88900</xdr:colOff>
                    <xdr:row>0</xdr:row>
                    <xdr:rowOff>165100</xdr:rowOff>
                  </from>
                  <to>
                    <xdr:col>5</xdr:col>
                    <xdr:colOff>50800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8" name="Check Box 4">
              <controlPr defaultSize="0" autoFill="0" autoLine="0" autoPict="0">
                <anchor moveWithCells="1" sizeWithCells="1">
                  <from>
                    <xdr:col>5</xdr:col>
                    <xdr:colOff>152400</xdr:colOff>
                    <xdr:row>0</xdr:row>
                    <xdr:rowOff>165100</xdr:rowOff>
                  </from>
                  <to>
                    <xdr:col>6</xdr:col>
                    <xdr:colOff>6350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5">
              <controlPr defaultSize="0" autoFill="0" autoLine="0" autoPict="0">
                <anchor moveWithCells="1" sizeWithCells="1">
                  <from>
                    <xdr:col>6</xdr:col>
                    <xdr:colOff>222250</xdr:colOff>
                    <xdr:row>0</xdr:row>
                    <xdr:rowOff>165100</xdr:rowOff>
                  </from>
                  <to>
                    <xdr:col>7</xdr:col>
                    <xdr:colOff>393700</xdr:colOff>
                    <xdr:row>2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T35"/>
  <sheetViews>
    <sheetView workbookViewId="0">
      <selection activeCell="V11" sqref="V11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2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1</xdr:row>
                    <xdr:rowOff>6350</xdr:rowOff>
                  </from>
                  <to>
                    <xdr:col>5</xdr:col>
                    <xdr:colOff>196850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1</xdr:row>
                    <xdr:rowOff>6350</xdr:rowOff>
                  </from>
                  <to>
                    <xdr:col>6</xdr:col>
                    <xdr:colOff>158750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6350</xdr:rowOff>
                  </from>
                  <to>
                    <xdr:col>7</xdr:col>
                    <xdr:colOff>558800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T35"/>
  <sheetViews>
    <sheetView workbookViewId="0">
      <selection activeCell="S6" sqref="S6:T8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6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1</xdr:row>
                    <xdr:rowOff>0</xdr:rowOff>
                  </from>
                  <to>
                    <xdr:col>5</xdr:col>
                    <xdr:colOff>196850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1</xdr:row>
                    <xdr:rowOff>0</xdr:rowOff>
                  </from>
                  <to>
                    <xdr:col>6</xdr:col>
                    <xdr:colOff>158750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0</xdr:rowOff>
                  </from>
                  <to>
                    <xdr:col>7</xdr:col>
                    <xdr:colOff>558800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T35"/>
  <sheetViews>
    <sheetView workbookViewId="0">
      <selection activeCell="S6" sqref="S6:T8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0" r:id="rId3" name="Check Box 2">
              <controlPr defaultSize="0" autoFill="0" autoLine="0" autoPict="0">
                <anchor moveWithCells="1" sizeWithCells="1">
                  <from>
                    <xdr:col>4</xdr:col>
                    <xdr:colOff>254000</xdr:colOff>
                    <xdr:row>1</xdr:row>
                    <xdr:rowOff>0</xdr:rowOff>
                  </from>
                  <to>
                    <xdr:col>5</xdr:col>
                    <xdr:colOff>215900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 sizeWithCells="1">
                  <from>
                    <xdr:col>5</xdr:col>
                    <xdr:colOff>311150</xdr:colOff>
                    <xdr:row>1</xdr:row>
                    <xdr:rowOff>0</xdr:rowOff>
                  </from>
                  <to>
                    <xdr:col>6</xdr:col>
                    <xdr:colOff>158750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0</xdr:rowOff>
                  </from>
                  <to>
                    <xdr:col>7</xdr:col>
                    <xdr:colOff>558800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T35"/>
  <sheetViews>
    <sheetView workbookViewId="0">
      <selection activeCell="S23" sqref="S23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4" r:id="rId3" name="Check Box 2">
              <controlPr defaultSize="0" autoFill="0" autoLine="0" autoPict="0">
                <anchor moveWithCells="1" sizeWithCells="1">
                  <from>
                    <xdr:col>4</xdr:col>
                    <xdr:colOff>254000</xdr:colOff>
                    <xdr:row>1</xdr:row>
                    <xdr:rowOff>0</xdr:rowOff>
                  </from>
                  <to>
                    <xdr:col>5</xdr:col>
                    <xdr:colOff>215900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4" name="Check Box 3">
              <controlPr defaultSize="0" autoFill="0" autoLine="0" autoPict="0">
                <anchor moveWithCells="1" sizeWithCells="1">
                  <from>
                    <xdr:col>5</xdr:col>
                    <xdr:colOff>311150</xdr:colOff>
                    <xdr:row>1</xdr:row>
                    <xdr:rowOff>0</xdr:rowOff>
                  </from>
                  <to>
                    <xdr:col>6</xdr:col>
                    <xdr:colOff>158750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0</xdr:rowOff>
                  </from>
                  <to>
                    <xdr:col>7</xdr:col>
                    <xdr:colOff>558800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5"/>
  <sheetViews>
    <sheetView zoomScaleNormal="100" workbookViewId="0">
      <selection activeCell="H37" sqref="H37"/>
    </sheetView>
  </sheetViews>
  <sheetFormatPr defaultRowHeight="14.5" x14ac:dyDescent="0.35"/>
  <cols>
    <col min="1" max="1" width="12.08984375" customWidth="1"/>
    <col min="2" max="2" width="4.90625" style="1" customWidth="1"/>
    <col min="14" max="14" width="10.6328125" bestFit="1" customWidth="1"/>
  </cols>
  <sheetData>
    <row r="1" spans="1:20" x14ac:dyDescent="0.35">
      <c r="A1" s="6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5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5" t="s">
        <v>14</v>
      </c>
      <c r="E9" s="5" t="s">
        <v>13</v>
      </c>
      <c r="F9" s="5" t="s">
        <v>14</v>
      </c>
      <c r="G9" s="5" t="s">
        <v>13</v>
      </c>
      <c r="H9" s="5" t="s">
        <v>14</v>
      </c>
      <c r="I9" s="5" t="s">
        <v>13</v>
      </c>
      <c r="J9" s="5" t="s">
        <v>14</v>
      </c>
      <c r="K9" s="5" t="s">
        <v>13</v>
      </c>
      <c r="L9" s="5" t="s">
        <v>14</v>
      </c>
      <c r="M9" s="5" t="s">
        <v>13</v>
      </c>
      <c r="N9" s="5" t="s">
        <v>14</v>
      </c>
      <c r="O9" s="83"/>
      <c r="P9" s="83"/>
      <c r="Q9" s="24" t="s">
        <v>13</v>
      </c>
      <c r="R9" s="5" t="s">
        <v>14</v>
      </c>
      <c r="S9" s="5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>E10++G10+I10+K10+M10</f>
        <v>0</v>
      </c>
      <c r="D10" s="13">
        <f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31"/>
      <c r="R10" s="30"/>
      <c r="S10" s="30"/>
      <c r="T10" s="32"/>
    </row>
    <row r="11" spans="1:20" x14ac:dyDescent="0.35">
      <c r="A11" s="71"/>
      <c r="B11" s="22" t="s">
        <v>20</v>
      </c>
      <c r="C11" s="26">
        <f>E11++G11+I11+K11+M11</f>
        <v>0</v>
      </c>
      <c r="D11" s="14">
        <f>F11++H11+J11+L11+N11</f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31"/>
      <c r="R11" s="30"/>
      <c r="S11" s="30"/>
      <c r="T11" s="32"/>
    </row>
    <row r="12" spans="1:20" x14ac:dyDescent="0.35">
      <c r="A12" s="88" t="s">
        <v>21</v>
      </c>
      <c r="B12" s="22" t="s">
        <v>19</v>
      </c>
      <c r="C12" s="25">
        <f t="shared" ref="C12:C29" si="0">E12++G12+I12+K12+M12</f>
        <v>0</v>
      </c>
      <c r="D12" s="13">
        <f t="shared" ref="D12:D29" si="1">F12++H12+J12+L12+N12</f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31"/>
      <c r="R12" s="30"/>
      <c r="S12" s="30"/>
      <c r="T12" s="32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31"/>
      <c r="R13" s="30"/>
      <c r="S13" s="30"/>
      <c r="T13" s="32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31"/>
      <c r="R14" s="30"/>
      <c r="S14" s="30"/>
      <c r="T14" s="32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31"/>
      <c r="R15" s="30"/>
      <c r="S15" s="30"/>
      <c r="T15" s="32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31"/>
      <c r="R16" s="30"/>
      <c r="S16" s="30"/>
      <c r="T16" s="32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31"/>
      <c r="R17" s="30"/>
      <c r="S17" s="30"/>
      <c r="T17" s="32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31"/>
      <c r="R18" s="30"/>
      <c r="S18" s="30"/>
      <c r="T18" s="32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31"/>
      <c r="R19" s="30"/>
      <c r="S19" s="30"/>
      <c r="T19" s="32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31"/>
      <c r="R20" s="30"/>
      <c r="S20" s="30"/>
      <c r="T20" s="32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31"/>
      <c r="R21" s="30"/>
      <c r="S21" s="30"/>
      <c r="T21" s="32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31"/>
      <c r="R22" s="30"/>
      <c r="S22" s="30"/>
      <c r="T22" s="32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31"/>
      <c r="R23" s="30"/>
      <c r="S23" s="30"/>
      <c r="T23" s="32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31"/>
      <c r="R24" s="30"/>
      <c r="S24" s="30"/>
      <c r="T24" s="32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31"/>
      <c r="R25" s="30"/>
      <c r="S25" s="30"/>
      <c r="T25" s="32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31"/>
      <c r="R26" s="30"/>
      <c r="S26" s="30"/>
      <c r="T26" s="32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31"/>
      <c r="R27" s="30"/>
      <c r="S27" s="30"/>
      <c r="T27" s="32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31"/>
      <c r="R28" s="30"/>
      <c r="S28" s="30"/>
      <c r="T28" s="32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31"/>
      <c r="R29" s="30"/>
      <c r="S29" s="30"/>
      <c r="T29" s="32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 t="shared" ref="C32:N32" si="4">SUM(C30:C31)</f>
        <v>0</v>
      </c>
      <c r="D32" s="27">
        <f t="shared" si="4"/>
        <v>0</v>
      </c>
      <c r="E32" s="28">
        <f t="shared" si="4"/>
        <v>0</v>
      </c>
      <c r="F32" s="28">
        <f t="shared" si="4"/>
        <v>0</v>
      </c>
      <c r="G32" s="28">
        <f t="shared" si="4"/>
        <v>0</v>
      </c>
      <c r="H32" s="28">
        <f t="shared" si="4"/>
        <v>0</v>
      </c>
      <c r="I32" s="28">
        <f t="shared" si="4"/>
        <v>0</v>
      </c>
      <c r="J32" s="28">
        <f t="shared" si="4"/>
        <v>0</v>
      </c>
      <c r="K32" s="28">
        <f t="shared" si="4"/>
        <v>0</v>
      </c>
      <c r="L32" s="28">
        <f t="shared" si="4"/>
        <v>0</v>
      </c>
      <c r="M32" s="28">
        <f t="shared" si="4"/>
        <v>0</v>
      </c>
      <c r="N32" s="28">
        <f t="shared" si="4"/>
        <v>0</v>
      </c>
      <c r="O32" s="121"/>
      <c r="P32" s="116"/>
      <c r="Q32" s="27">
        <f>SUM(Q30:Q31)</f>
        <v>0</v>
      </c>
      <c r="R32" s="28">
        <f>SUM(R30:R31)</f>
        <v>0</v>
      </c>
      <c r="S32" s="28">
        <f>SUM(S30:S31)</f>
        <v>0</v>
      </c>
      <c r="T32" s="29">
        <f>SUM(T30:T31)</f>
        <v>0</v>
      </c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6:O7"/>
    <mergeCell ref="A24:A25"/>
    <mergeCell ref="A26:A27"/>
    <mergeCell ref="A28:A29"/>
    <mergeCell ref="O24:O25"/>
    <mergeCell ref="O30:O32"/>
    <mergeCell ref="O26:O27"/>
    <mergeCell ref="O28:O29"/>
    <mergeCell ref="A18:A19"/>
    <mergeCell ref="A20:A21"/>
    <mergeCell ref="A22:A23"/>
    <mergeCell ref="A5:B9"/>
    <mergeCell ref="A10:A11"/>
    <mergeCell ref="A12:A13"/>
    <mergeCell ref="A14:A15"/>
    <mergeCell ref="O20:O21"/>
    <mergeCell ref="O22:O23"/>
    <mergeCell ref="P12:P13"/>
    <mergeCell ref="I2:K2"/>
    <mergeCell ref="I3:K3"/>
    <mergeCell ref="O12:O13"/>
    <mergeCell ref="C5:P5"/>
    <mergeCell ref="P18:P19"/>
    <mergeCell ref="P20:P21"/>
    <mergeCell ref="O18:O19"/>
    <mergeCell ref="A16:A17"/>
    <mergeCell ref="O14:O15"/>
    <mergeCell ref="O10:O11"/>
    <mergeCell ref="Q6:R8"/>
    <mergeCell ref="S6:T8"/>
    <mergeCell ref="P14:P15"/>
    <mergeCell ref="P16:P17"/>
    <mergeCell ref="O16:O17"/>
    <mergeCell ref="P10:P11"/>
    <mergeCell ref="Q5:T5"/>
    <mergeCell ref="A4:T4"/>
    <mergeCell ref="C6:D8"/>
    <mergeCell ref="E6:F8"/>
    <mergeCell ref="G6:H8"/>
    <mergeCell ref="I6:J8"/>
    <mergeCell ref="K6:L8"/>
    <mergeCell ref="M6:N8"/>
    <mergeCell ref="O8:O9"/>
    <mergeCell ref="P8:P9"/>
    <mergeCell ref="P6:P7"/>
    <mergeCell ref="S2:T2"/>
    <mergeCell ref="S3:T3"/>
    <mergeCell ref="D2:H2"/>
    <mergeCell ref="D1:Q1"/>
    <mergeCell ref="B1:C1"/>
    <mergeCell ref="L2:M2"/>
    <mergeCell ref="L3:M3"/>
    <mergeCell ref="N2:O2"/>
    <mergeCell ref="N3:O3"/>
    <mergeCell ref="P3:Q3"/>
    <mergeCell ref="P2:Q2"/>
    <mergeCell ref="B2:C2"/>
    <mergeCell ref="B3:C3"/>
    <mergeCell ref="D3:H3"/>
    <mergeCell ref="P30:P32"/>
    <mergeCell ref="P22:P23"/>
    <mergeCell ref="P24:P25"/>
    <mergeCell ref="P26:P27"/>
    <mergeCell ref="P28:P29"/>
  </mergeCells>
  <pageMargins left="0.7" right="0.7" top="0.75" bottom="0.75" header="0.3" footer="0.3"/>
  <pageSetup paperSize="275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Check Box 2">
              <controlPr defaultSize="0" autoFill="0" autoLine="0" autoPict="0">
                <anchor moveWithCells="1" sizeWithCells="1">
                  <from>
                    <xdr:col>4</xdr:col>
                    <xdr:colOff>215900</xdr:colOff>
                    <xdr:row>1</xdr:row>
                    <xdr:rowOff>0</xdr:rowOff>
                  </from>
                  <to>
                    <xdr:col>5</xdr:col>
                    <xdr:colOff>177800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Fill="0" autoLine="0" autoPict="0">
                <anchor moveWithCells="1" sizeWithCells="1">
                  <from>
                    <xdr:col>5</xdr:col>
                    <xdr:colOff>273050</xdr:colOff>
                    <xdr:row>1</xdr:row>
                    <xdr:rowOff>0</xdr:rowOff>
                  </from>
                  <to>
                    <xdr:col>6</xdr:col>
                    <xdr:colOff>120650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Fill="0" autoLine="0" autoPict="0">
                <anchor moveWithCells="1" sizeWithCells="1">
                  <from>
                    <xdr:col>6</xdr:col>
                    <xdr:colOff>342900</xdr:colOff>
                    <xdr:row>1</xdr:row>
                    <xdr:rowOff>0</xdr:rowOff>
                  </from>
                  <to>
                    <xdr:col>7</xdr:col>
                    <xdr:colOff>520700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6"/>
  <sheetViews>
    <sheetView workbookViewId="0">
      <selection activeCell="T12" sqref="T12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>
        <f t="shared" ref="E32:N32" si="4">SUM(E30:E31)</f>
        <v>0</v>
      </c>
      <c r="F32" s="28">
        <f t="shared" si="4"/>
        <v>0</v>
      </c>
      <c r="G32" s="28">
        <f t="shared" si="4"/>
        <v>0</v>
      </c>
      <c r="H32" s="28">
        <f t="shared" si="4"/>
        <v>0</v>
      </c>
      <c r="I32" s="28">
        <f t="shared" si="4"/>
        <v>0</v>
      </c>
      <c r="J32" s="28">
        <f t="shared" si="4"/>
        <v>0</v>
      </c>
      <c r="K32" s="28">
        <f t="shared" si="4"/>
        <v>0</v>
      </c>
      <c r="L32" s="28">
        <f t="shared" si="4"/>
        <v>0</v>
      </c>
      <c r="M32" s="28">
        <f t="shared" si="4"/>
        <v>0</v>
      </c>
      <c r="N32" s="28">
        <f t="shared" si="4"/>
        <v>0</v>
      </c>
      <c r="O32" s="121"/>
      <c r="P32" s="116"/>
      <c r="Q32" s="27">
        <f>SUM(Q30:Q31)</f>
        <v>0</v>
      </c>
      <c r="R32" s="28">
        <f>SUM(R30:R31)</f>
        <v>0</v>
      </c>
      <c r="S32" s="28">
        <f>SUM(S30:S31)</f>
        <v>0</v>
      </c>
      <c r="T32" s="29">
        <f>SUM(T30:T31)</f>
        <v>0</v>
      </c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  <row r="36" spans="1:20" x14ac:dyDescent="0.35">
      <c r="O36" s="35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4" r:id="rId3" name="Check Box 2">
              <controlPr defaultSize="0" autoFill="0" autoLine="0" autoPict="0">
                <anchor moveWithCells="1" sizeWithCells="1">
                  <from>
                    <xdr:col>4</xdr:col>
                    <xdr:colOff>222250</xdr:colOff>
                    <xdr:row>1</xdr:row>
                    <xdr:rowOff>0</xdr:rowOff>
                  </from>
                  <to>
                    <xdr:col>5</xdr:col>
                    <xdr:colOff>184150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4" name="Check Box 3">
              <controlPr defaultSize="0" autoFill="0" autoLine="0" autoPict="0">
                <anchor moveWithCells="1" sizeWithCells="1">
                  <from>
                    <xdr:col>5</xdr:col>
                    <xdr:colOff>292100</xdr:colOff>
                    <xdr:row>1</xdr:row>
                    <xdr:rowOff>0</xdr:rowOff>
                  </from>
                  <to>
                    <xdr:col>6</xdr:col>
                    <xdr:colOff>146050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5" name="Check Box 4">
              <controlPr defaultSize="0" autoFill="0" autoLine="0" autoPict="0">
                <anchor moveWithCells="1" sizeWithCells="1">
                  <from>
                    <xdr:col>6</xdr:col>
                    <xdr:colOff>368300</xdr:colOff>
                    <xdr:row>1</xdr:row>
                    <xdr:rowOff>0</xdr:rowOff>
                  </from>
                  <to>
                    <xdr:col>7</xdr:col>
                    <xdr:colOff>533400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T35"/>
  <sheetViews>
    <sheetView workbookViewId="0">
      <selection activeCell="S6" sqref="S6:T8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8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1</xdr:row>
                    <xdr:rowOff>6350</xdr:rowOff>
                  </from>
                  <to>
                    <xdr:col>5</xdr:col>
                    <xdr:colOff>196850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1</xdr:row>
                    <xdr:rowOff>6350</xdr:rowOff>
                  </from>
                  <to>
                    <xdr:col>6</xdr:col>
                    <xdr:colOff>158750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6350</xdr:rowOff>
                  </from>
                  <to>
                    <xdr:col>7</xdr:col>
                    <xdr:colOff>558800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T35"/>
  <sheetViews>
    <sheetView workbookViewId="0">
      <selection activeCell="T9" sqref="T9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2" r:id="rId3" name="Check Box 2">
              <controlPr defaultSize="0" autoFill="0" autoLine="0" autoPict="0">
                <anchor moveWithCells="1" sizeWithCells="1">
                  <from>
                    <xdr:col>4</xdr:col>
                    <xdr:colOff>254000</xdr:colOff>
                    <xdr:row>1</xdr:row>
                    <xdr:rowOff>6350</xdr:rowOff>
                  </from>
                  <to>
                    <xdr:col>5</xdr:col>
                    <xdr:colOff>215900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4" name="Check Box 3">
              <controlPr defaultSize="0" autoFill="0" autoLine="0" autoPict="0">
                <anchor moveWithCells="1" sizeWithCells="1">
                  <from>
                    <xdr:col>5</xdr:col>
                    <xdr:colOff>311150</xdr:colOff>
                    <xdr:row>1</xdr:row>
                    <xdr:rowOff>6350</xdr:rowOff>
                  </from>
                  <to>
                    <xdr:col>6</xdr:col>
                    <xdr:colOff>158750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6350</xdr:rowOff>
                  </from>
                  <to>
                    <xdr:col>7</xdr:col>
                    <xdr:colOff>558800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T35"/>
  <sheetViews>
    <sheetView workbookViewId="0">
      <selection activeCell="S6" sqref="S6:T8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1</xdr:row>
                    <xdr:rowOff>6350</xdr:rowOff>
                  </from>
                  <to>
                    <xdr:col>5</xdr:col>
                    <xdr:colOff>196850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1</xdr:row>
                    <xdr:rowOff>6350</xdr:rowOff>
                  </from>
                  <to>
                    <xdr:col>6</xdr:col>
                    <xdr:colOff>158750</xdr:colOff>
                    <xdr:row>2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1</xdr:row>
                    <xdr:rowOff>6350</xdr:rowOff>
                  </from>
                  <to>
                    <xdr:col>7</xdr:col>
                    <xdr:colOff>558800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35"/>
  <sheetViews>
    <sheetView workbookViewId="0">
      <selection activeCell="T9" sqref="T9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0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0</xdr:row>
                    <xdr:rowOff>177800</xdr:rowOff>
                  </from>
                  <to>
                    <xdr:col>5</xdr:col>
                    <xdr:colOff>196850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0</xdr:row>
                    <xdr:rowOff>177800</xdr:rowOff>
                  </from>
                  <to>
                    <xdr:col>6</xdr:col>
                    <xdr:colOff>158750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0</xdr:row>
                    <xdr:rowOff>177800</xdr:rowOff>
                  </from>
                  <to>
                    <xdr:col>7</xdr:col>
                    <xdr:colOff>558800</xdr:colOff>
                    <xdr:row>2</xdr:row>
                    <xdr:rowOff>25400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T35"/>
  <sheetViews>
    <sheetView workbookViewId="0">
      <selection activeCell="P37" sqref="P37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3" name="Check Box 2">
              <controlPr defaultSize="0" autoFill="0" autoLine="0" autoPict="0">
                <anchor moveWithCells="1" sizeWithCells="1">
                  <from>
                    <xdr:col>4</xdr:col>
                    <xdr:colOff>234950</xdr:colOff>
                    <xdr:row>0</xdr:row>
                    <xdr:rowOff>177800</xdr:rowOff>
                  </from>
                  <to>
                    <xdr:col>5</xdr:col>
                    <xdr:colOff>196850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4" name="Check Box 3">
              <controlPr defaultSize="0" autoFill="0" autoLine="0" autoPict="0">
                <anchor moveWithCells="1" sizeWithCells="1">
                  <from>
                    <xdr:col>5</xdr:col>
                    <xdr:colOff>304800</xdr:colOff>
                    <xdr:row>0</xdr:row>
                    <xdr:rowOff>177800</xdr:rowOff>
                  </from>
                  <to>
                    <xdr:col>6</xdr:col>
                    <xdr:colOff>158750</xdr:colOff>
                    <xdr:row>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5" name="Check Box 4">
              <controlPr defaultSize="0" autoFill="0" autoLine="0" autoPict="0">
                <anchor moveWithCells="1" sizeWithCells="1">
                  <from>
                    <xdr:col>6</xdr:col>
                    <xdr:colOff>381000</xdr:colOff>
                    <xdr:row>0</xdr:row>
                    <xdr:rowOff>177800</xdr:rowOff>
                  </from>
                  <to>
                    <xdr:col>7</xdr:col>
                    <xdr:colOff>558800</xdr:colOff>
                    <xdr:row>2</xdr:row>
                    <xdr:rowOff>6350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35"/>
  <sheetViews>
    <sheetView workbookViewId="0">
      <selection activeCell="T10" sqref="T10"/>
    </sheetView>
  </sheetViews>
  <sheetFormatPr defaultRowHeight="14.5" x14ac:dyDescent="0.35"/>
  <cols>
    <col min="1" max="1" width="12.08984375" customWidth="1"/>
    <col min="2" max="2" width="4.90625" customWidth="1"/>
    <col min="14" max="14" width="10.453125" customWidth="1"/>
  </cols>
  <sheetData>
    <row r="1" spans="1:20" x14ac:dyDescent="0.35">
      <c r="A1" s="12" t="s">
        <v>0</v>
      </c>
      <c r="B1" s="55" t="s">
        <v>1</v>
      </c>
      <c r="C1" s="55"/>
      <c r="D1" s="55" t="s">
        <v>2</v>
      </c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7"/>
      <c r="S1" s="7"/>
      <c r="T1" s="8"/>
    </row>
    <row r="2" spans="1:20" x14ac:dyDescent="0.35">
      <c r="A2" s="9" t="s">
        <v>37</v>
      </c>
      <c r="B2" s="56" t="s">
        <v>3</v>
      </c>
      <c r="C2" s="56"/>
      <c r="D2" s="57" t="s">
        <v>106</v>
      </c>
      <c r="E2" s="61"/>
      <c r="F2" s="61"/>
      <c r="G2" s="61"/>
      <c r="H2" s="58"/>
      <c r="I2" s="65" t="s">
        <v>105</v>
      </c>
      <c r="J2" s="66"/>
      <c r="K2" s="67"/>
      <c r="L2" s="56" t="s">
        <v>4</v>
      </c>
      <c r="M2" s="56"/>
      <c r="N2" s="56" t="s">
        <v>38</v>
      </c>
      <c r="O2" s="56"/>
      <c r="P2" s="56" t="s">
        <v>5</v>
      </c>
      <c r="Q2" s="56"/>
      <c r="R2" s="10" t="s">
        <v>16</v>
      </c>
      <c r="S2" s="56" t="s">
        <v>17</v>
      </c>
      <c r="T2" s="56"/>
    </row>
    <row r="3" spans="1:20" x14ac:dyDescent="0.35">
      <c r="A3" s="2">
        <f>Summary!A3</f>
        <v>0</v>
      </c>
      <c r="B3" s="117">
        <f>Summary!B3</f>
        <v>0</v>
      </c>
      <c r="C3" s="117"/>
      <c r="D3" s="118">
        <f>Summary!D3</f>
        <v>0</v>
      </c>
      <c r="E3" s="119"/>
      <c r="F3" s="119"/>
      <c r="G3" s="119"/>
      <c r="H3" s="120"/>
      <c r="I3" s="118">
        <f>Summary!I3</f>
        <v>0</v>
      </c>
      <c r="J3" s="119"/>
      <c r="K3" s="120"/>
      <c r="L3" s="117" t="str">
        <f>Summary!L3</f>
        <v>(choose county)</v>
      </c>
      <c r="M3" s="117"/>
      <c r="N3" s="117">
        <f>Summary!N3</f>
        <v>0</v>
      </c>
      <c r="O3" s="117"/>
      <c r="P3" s="117">
        <f>Summary!P3</f>
        <v>0</v>
      </c>
      <c r="Q3" s="117"/>
      <c r="R3" s="42"/>
      <c r="S3" s="117"/>
      <c r="T3" s="117"/>
    </row>
    <row r="4" spans="1:20" ht="15" thickBot="1" x14ac:dyDescent="0.4">
      <c r="A4" s="68" t="s">
        <v>36</v>
      </c>
      <c r="B4" s="55"/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70"/>
    </row>
    <row r="5" spans="1:20" x14ac:dyDescent="0.35">
      <c r="A5" s="71" t="s">
        <v>6</v>
      </c>
      <c r="B5" s="72"/>
      <c r="C5" s="73" t="s">
        <v>15</v>
      </c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74"/>
      <c r="P5" s="75"/>
      <c r="Q5" s="73" t="s">
        <v>35</v>
      </c>
      <c r="R5" s="74"/>
      <c r="S5" s="74"/>
      <c r="T5" s="75"/>
    </row>
    <row r="6" spans="1:20" x14ac:dyDescent="0.35">
      <c r="A6" s="71"/>
      <c r="B6" s="72"/>
      <c r="C6" s="76" t="s">
        <v>7</v>
      </c>
      <c r="D6" s="77"/>
      <c r="E6" s="77" t="s">
        <v>8</v>
      </c>
      <c r="F6" s="77"/>
      <c r="G6" s="77" t="s">
        <v>9</v>
      </c>
      <c r="H6" s="77"/>
      <c r="I6" s="78" t="s">
        <v>10</v>
      </c>
      <c r="J6" s="78"/>
      <c r="K6" s="78" t="s">
        <v>11</v>
      </c>
      <c r="L6" s="78"/>
      <c r="M6" s="77" t="s">
        <v>12</v>
      </c>
      <c r="N6" s="77"/>
      <c r="O6" s="79" t="s">
        <v>33</v>
      </c>
      <c r="P6" s="79" t="s">
        <v>34</v>
      </c>
      <c r="Q6" s="81" t="s">
        <v>39</v>
      </c>
      <c r="R6" s="78"/>
      <c r="S6" s="78" t="s">
        <v>40</v>
      </c>
      <c r="T6" s="82"/>
    </row>
    <row r="7" spans="1:20" x14ac:dyDescent="0.35">
      <c r="A7" s="71"/>
      <c r="B7" s="72"/>
      <c r="C7" s="76"/>
      <c r="D7" s="77"/>
      <c r="E7" s="77"/>
      <c r="F7" s="77"/>
      <c r="G7" s="77"/>
      <c r="H7" s="77"/>
      <c r="I7" s="78"/>
      <c r="J7" s="78"/>
      <c r="K7" s="78"/>
      <c r="L7" s="78"/>
      <c r="M7" s="77"/>
      <c r="N7" s="77"/>
      <c r="O7" s="80"/>
      <c r="P7" s="80"/>
      <c r="Q7" s="81"/>
      <c r="R7" s="78"/>
      <c r="S7" s="78"/>
      <c r="T7" s="82"/>
    </row>
    <row r="8" spans="1:20" x14ac:dyDescent="0.35">
      <c r="A8" s="71"/>
      <c r="B8" s="72"/>
      <c r="C8" s="76"/>
      <c r="D8" s="77"/>
      <c r="E8" s="77"/>
      <c r="F8" s="77"/>
      <c r="G8" s="77"/>
      <c r="H8" s="77"/>
      <c r="I8" s="78"/>
      <c r="J8" s="78"/>
      <c r="K8" s="78"/>
      <c r="L8" s="78"/>
      <c r="M8" s="77"/>
      <c r="N8" s="77"/>
      <c r="O8" s="80" t="s">
        <v>32</v>
      </c>
      <c r="P8" s="80" t="s">
        <v>32</v>
      </c>
      <c r="Q8" s="81"/>
      <c r="R8" s="78"/>
      <c r="S8" s="78"/>
      <c r="T8" s="82"/>
    </row>
    <row r="9" spans="1:20" x14ac:dyDescent="0.35">
      <c r="A9" s="71"/>
      <c r="B9" s="72"/>
      <c r="C9" s="16" t="s">
        <v>13</v>
      </c>
      <c r="D9" s="10" t="s">
        <v>14</v>
      </c>
      <c r="E9" s="10" t="s">
        <v>13</v>
      </c>
      <c r="F9" s="10" t="s">
        <v>14</v>
      </c>
      <c r="G9" s="10" t="s">
        <v>13</v>
      </c>
      <c r="H9" s="10" t="s">
        <v>14</v>
      </c>
      <c r="I9" s="10" t="s">
        <v>13</v>
      </c>
      <c r="J9" s="10" t="s">
        <v>14</v>
      </c>
      <c r="K9" s="10" t="s">
        <v>13</v>
      </c>
      <c r="L9" s="10" t="s">
        <v>14</v>
      </c>
      <c r="M9" s="10" t="s">
        <v>13</v>
      </c>
      <c r="N9" s="10" t="s">
        <v>14</v>
      </c>
      <c r="O9" s="83"/>
      <c r="P9" s="83"/>
      <c r="Q9" s="24" t="s">
        <v>13</v>
      </c>
      <c r="R9" s="10" t="s">
        <v>14</v>
      </c>
      <c r="S9" s="10" t="s">
        <v>13</v>
      </c>
      <c r="T9" s="17" t="s">
        <v>14</v>
      </c>
    </row>
    <row r="10" spans="1:20" x14ac:dyDescent="0.35">
      <c r="A10" s="71" t="s">
        <v>18</v>
      </c>
      <c r="B10" s="22" t="s">
        <v>19</v>
      </c>
      <c r="C10" s="25">
        <f t="shared" ref="C10:C29" si="0">E10++G10+I10+K10+M10</f>
        <v>0</v>
      </c>
      <c r="D10" s="13">
        <f t="shared" ref="D10:D29" si="1">F10++H10+J10+L10+N10</f>
        <v>0</v>
      </c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84" t="e">
        <f>SUM(E10:L11)/SUM(C10:D11)</f>
        <v>#DIV/0!</v>
      </c>
      <c r="P10" s="86" t="e">
        <f>SUM(D10:D11)/SUM(C10:D11)</f>
        <v>#DIV/0!</v>
      </c>
      <c r="Q10" s="43"/>
      <c r="R10" s="40"/>
      <c r="S10" s="40"/>
      <c r="T10" s="44"/>
    </row>
    <row r="11" spans="1:20" x14ac:dyDescent="0.35">
      <c r="A11" s="71"/>
      <c r="B11" s="22" t="s">
        <v>20</v>
      </c>
      <c r="C11" s="26">
        <f t="shared" si="0"/>
        <v>0</v>
      </c>
      <c r="D11" s="14">
        <f t="shared" si="1"/>
        <v>0</v>
      </c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85"/>
      <c r="P11" s="87"/>
      <c r="Q11" s="43"/>
      <c r="R11" s="40"/>
      <c r="S11" s="40"/>
      <c r="T11" s="44"/>
    </row>
    <row r="12" spans="1:20" x14ac:dyDescent="0.35">
      <c r="A12" s="88" t="s">
        <v>21</v>
      </c>
      <c r="B12" s="22" t="s">
        <v>19</v>
      </c>
      <c r="C12" s="25">
        <f t="shared" si="0"/>
        <v>0</v>
      </c>
      <c r="D12" s="13">
        <f t="shared" si="1"/>
        <v>0</v>
      </c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84" t="e">
        <f>SUM(E12:L13)/SUM(C12:D13)</f>
        <v>#DIV/0!</v>
      </c>
      <c r="P12" s="86" t="e">
        <f>SUM(D12:D13)/SUM(C12:D13)</f>
        <v>#DIV/0!</v>
      </c>
      <c r="Q12" s="43"/>
      <c r="R12" s="40"/>
      <c r="S12" s="40"/>
      <c r="T12" s="44"/>
    </row>
    <row r="13" spans="1:20" x14ac:dyDescent="0.35">
      <c r="A13" s="89"/>
      <c r="B13" s="22" t="s">
        <v>20</v>
      </c>
      <c r="C13" s="26">
        <f t="shared" si="0"/>
        <v>0</v>
      </c>
      <c r="D13" s="14">
        <f t="shared" si="1"/>
        <v>0</v>
      </c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85"/>
      <c r="P13" s="87"/>
      <c r="Q13" s="43"/>
      <c r="R13" s="40"/>
      <c r="S13" s="40"/>
      <c r="T13" s="44"/>
    </row>
    <row r="14" spans="1:20" x14ac:dyDescent="0.35">
      <c r="A14" s="90" t="s">
        <v>22</v>
      </c>
      <c r="B14" s="22" t="s">
        <v>19</v>
      </c>
      <c r="C14" s="25">
        <f t="shared" si="0"/>
        <v>0</v>
      </c>
      <c r="D14" s="13">
        <f t="shared" si="1"/>
        <v>0</v>
      </c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84" t="e">
        <f>SUM(E14:L15)/SUM(C14:D15)</f>
        <v>#DIV/0!</v>
      </c>
      <c r="P14" s="86" t="e">
        <f>SUM(D14:D15)/SUM(C14:D15)</f>
        <v>#DIV/0!</v>
      </c>
      <c r="Q14" s="43"/>
      <c r="R14" s="40"/>
      <c r="S14" s="40"/>
      <c r="T14" s="44"/>
    </row>
    <row r="15" spans="1:20" x14ac:dyDescent="0.35">
      <c r="A15" s="90"/>
      <c r="B15" s="22" t="s">
        <v>20</v>
      </c>
      <c r="C15" s="26">
        <f t="shared" si="0"/>
        <v>0</v>
      </c>
      <c r="D15" s="14">
        <f t="shared" si="1"/>
        <v>0</v>
      </c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85"/>
      <c r="P15" s="87"/>
      <c r="Q15" s="43"/>
      <c r="R15" s="40"/>
      <c r="S15" s="40"/>
      <c r="T15" s="44"/>
    </row>
    <row r="16" spans="1:20" x14ac:dyDescent="0.35">
      <c r="A16" s="90" t="s">
        <v>23</v>
      </c>
      <c r="B16" s="22" t="s">
        <v>19</v>
      </c>
      <c r="C16" s="25">
        <f t="shared" si="0"/>
        <v>0</v>
      </c>
      <c r="D16" s="13">
        <f t="shared" si="1"/>
        <v>0</v>
      </c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84" t="e">
        <f>SUM(E16:L17)/SUM(C16:D17)</f>
        <v>#DIV/0!</v>
      </c>
      <c r="P16" s="86" t="e">
        <f>SUM(D16:D17)/SUM(C16:D17)</f>
        <v>#DIV/0!</v>
      </c>
      <c r="Q16" s="43"/>
      <c r="R16" s="40"/>
      <c r="S16" s="40"/>
      <c r="T16" s="44"/>
    </row>
    <row r="17" spans="1:20" x14ac:dyDescent="0.35">
      <c r="A17" s="90"/>
      <c r="B17" s="22" t="s">
        <v>20</v>
      </c>
      <c r="C17" s="26">
        <f t="shared" si="0"/>
        <v>0</v>
      </c>
      <c r="D17" s="14">
        <f t="shared" si="1"/>
        <v>0</v>
      </c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85"/>
      <c r="P17" s="87"/>
      <c r="Q17" s="43"/>
      <c r="R17" s="40"/>
      <c r="S17" s="40"/>
      <c r="T17" s="44"/>
    </row>
    <row r="18" spans="1:20" x14ac:dyDescent="0.35">
      <c r="A18" s="90" t="s">
        <v>24</v>
      </c>
      <c r="B18" s="22" t="s">
        <v>19</v>
      </c>
      <c r="C18" s="25">
        <f t="shared" si="0"/>
        <v>0</v>
      </c>
      <c r="D18" s="13">
        <f t="shared" si="1"/>
        <v>0</v>
      </c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84" t="e">
        <f>SUM(E18:L19)/SUM(C18:D19)</f>
        <v>#DIV/0!</v>
      </c>
      <c r="P18" s="86" t="e">
        <f>SUM(D18:D19)/SUM(C18:D19)</f>
        <v>#DIV/0!</v>
      </c>
      <c r="Q18" s="43"/>
      <c r="R18" s="40"/>
      <c r="S18" s="40"/>
      <c r="T18" s="44"/>
    </row>
    <row r="19" spans="1:20" x14ac:dyDescent="0.35">
      <c r="A19" s="90"/>
      <c r="B19" s="22" t="s">
        <v>20</v>
      </c>
      <c r="C19" s="26">
        <f t="shared" si="0"/>
        <v>0</v>
      </c>
      <c r="D19" s="14">
        <f t="shared" si="1"/>
        <v>0</v>
      </c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85"/>
      <c r="P19" s="87"/>
      <c r="Q19" s="43"/>
      <c r="R19" s="40"/>
      <c r="S19" s="40"/>
      <c r="T19" s="44"/>
    </row>
    <row r="20" spans="1:20" x14ac:dyDescent="0.35">
      <c r="A20" s="90" t="s">
        <v>25</v>
      </c>
      <c r="B20" s="22" t="s">
        <v>19</v>
      </c>
      <c r="C20" s="25">
        <f t="shared" si="0"/>
        <v>0</v>
      </c>
      <c r="D20" s="13">
        <f t="shared" si="1"/>
        <v>0</v>
      </c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84" t="e">
        <f>SUM(E20:L21)/SUM(C20:D21)</f>
        <v>#DIV/0!</v>
      </c>
      <c r="P20" s="86" t="e">
        <f>SUM(D20:D21)/SUM(C20:D21)</f>
        <v>#DIV/0!</v>
      </c>
      <c r="Q20" s="43"/>
      <c r="R20" s="40"/>
      <c r="S20" s="40"/>
      <c r="T20" s="44"/>
    </row>
    <row r="21" spans="1:20" x14ac:dyDescent="0.35">
      <c r="A21" s="90"/>
      <c r="B21" s="22" t="s">
        <v>20</v>
      </c>
      <c r="C21" s="26">
        <f t="shared" si="0"/>
        <v>0</v>
      </c>
      <c r="D21" s="14">
        <f t="shared" si="1"/>
        <v>0</v>
      </c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85"/>
      <c r="P21" s="87"/>
      <c r="Q21" s="43"/>
      <c r="R21" s="40"/>
      <c r="S21" s="40"/>
      <c r="T21" s="44"/>
    </row>
    <row r="22" spans="1:20" x14ac:dyDescent="0.35">
      <c r="A22" s="90" t="s">
        <v>26</v>
      </c>
      <c r="B22" s="22" t="s">
        <v>19</v>
      </c>
      <c r="C22" s="25">
        <f t="shared" si="0"/>
        <v>0</v>
      </c>
      <c r="D22" s="13">
        <f t="shared" si="1"/>
        <v>0</v>
      </c>
      <c r="E22" s="40"/>
      <c r="F22" s="41"/>
      <c r="G22" s="40"/>
      <c r="H22" s="40"/>
      <c r="I22" s="40"/>
      <c r="J22" s="40"/>
      <c r="K22" s="40"/>
      <c r="L22" s="40"/>
      <c r="M22" s="40"/>
      <c r="N22" s="40"/>
      <c r="O22" s="84" t="e">
        <f>SUM(E22:L23)/SUM(C22:D23)</f>
        <v>#DIV/0!</v>
      </c>
      <c r="P22" s="86" t="e">
        <f>SUM(D22:D23)/SUM(C22:D23)</f>
        <v>#DIV/0!</v>
      </c>
      <c r="Q22" s="43"/>
      <c r="R22" s="40"/>
      <c r="S22" s="40"/>
      <c r="T22" s="44"/>
    </row>
    <row r="23" spans="1:20" x14ac:dyDescent="0.35">
      <c r="A23" s="90"/>
      <c r="B23" s="22" t="s">
        <v>20</v>
      </c>
      <c r="C23" s="26">
        <f t="shared" si="0"/>
        <v>0</v>
      </c>
      <c r="D23" s="14">
        <f t="shared" si="1"/>
        <v>0</v>
      </c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85"/>
      <c r="P23" s="87"/>
      <c r="Q23" s="43"/>
      <c r="R23" s="40"/>
      <c r="S23" s="40"/>
      <c r="T23" s="44"/>
    </row>
    <row r="24" spans="1:20" x14ac:dyDescent="0.35">
      <c r="A24" s="90" t="s">
        <v>27</v>
      </c>
      <c r="B24" s="22" t="s">
        <v>19</v>
      </c>
      <c r="C24" s="25">
        <f t="shared" si="0"/>
        <v>0</v>
      </c>
      <c r="D24" s="13">
        <f t="shared" si="1"/>
        <v>0</v>
      </c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84" t="e">
        <f>SUM(E24:L25)/SUM(C24:D25)</f>
        <v>#DIV/0!</v>
      </c>
      <c r="P24" s="86" t="e">
        <f>SUM(D24:D25)/SUM(C24:D25)</f>
        <v>#DIV/0!</v>
      </c>
      <c r="Q24" s="43"/>
      <c r="R24" s="40"/>
      <c r="S24" s="40"/>
      <c r="T24" s="44"/>
    </row>
    <row r="25" spans="1:20" x14ac:dyDescent="0.35">
      <c r="A25" s="90"/>
      <c r="B25" s="22" t="s">
        <v>20</v>
      </c>
      <c r="C25" s="26">
        <f t="shared" si="0"/>
        <v>0</v>
      </c>
      <c r="D25" s="14">
        <f t="shared" si="1"/>
        <v>0</v>
      </c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85"/>
      <c r="P25" s="87"/>
      <c r="Q25" s="43"/>
      <c r="R25" s="40"/>
      <c r="S25" s="40"/>
      <c r="T25" s="44"/>
    </row>
    <row r="26" spans="1:20" x14ac:dyDescent="0.35">
      <c r="A26" s="90" t="s">
        <v>28</v>
      </c>
      <c r="B26" s="22" t="s">
        <v>19</v>
      </c>
      <c r="C26" s="25">
        <f t="shared" si="0"/>
        <v>0</v>
      </c>
      <c r="D26" s="13">
        <f t="shared" si="1"/>
        <v>0</v>
      </c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84" t="e">
        <f>SUM(E26:L27)/SUM(C26:D27)</f>
        <v>#DIV/0!</v>
      </c>
      <c r="P26" s="86" t="e">
        <f>SUM(D26:D27)/SUM(C26:D27)</f>
        <v>#DIV/0!</v>
      </c>
      <c r="Q26" s="43"/>
      <c r="R26" s="40"/>
      <c r="S26" s="40"/>
      <c r="T26" s="44"/>
    </row>
    <row r="27" spans="1:20" x14ac:dyDescent="0.35">
      <c r="A27" s="90"/>
      <c r="B27" s="22" t="s">
        <v>20</v>
      </c>
      <c r="C27" s="26">
        <f t="shared" si="0"/>
        <v>0</v>
      </c>
      <c r="D27" s="14">
        <f t="shared" si="1"/>
        <v>0</v>
      </c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85"/>
      <c r="P27" s="87"/>
      <c r="Q27" s="43"/>
      <c r="R27" s="40"/>
      <c r="S27" s="40"/>
      <c r="T27" s="44"/>
    </row>
    <row r="28" spans="1:20" x14ac:dyDescent="0.35">
      <c r="A28" s="90" t="s">
        <v>29</v>
      </c>
      <c r="B28" s="22" t="s">
        <v>19</v>
      </c>
      <c r="C28" s="25">
        <f t="shared" si="0"/>
        <v>0</v>
      </c>
      <c r="D28" s="13">
        <f t="shared" si="1"/>
        <v>0</v>
      </c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84" t="e">
        <f>SUM(E28:L29)/SUM(C28:D29)</f>
        <v>#DIV/0!</v>
      </c>
      <c r="P28" s="86" t="e">
        <f>SUM(D28:D29)/SUM(C28:D29)</f>
        <v>#DIV/0!</v>
      </c>
      <c r="Q28" s="43"/>
      <c r="R28" s="40"/>
      <c r="S28" s="40"/>
      <c r="T28" s="44"/>
    </row>
    <row r="29" spans="1:20" x14ac:dyDescent="0.35">
      <c r="A29" s="90"/>
      <c r="B29" s="22" t="s">
        <v>20</v>
      </c>
      <c r="C29" s="26">
        <f t="shared" si="0"/>
        <v>0</v>
      </c>
      <c r="D29" s="14">
        <f t="shared" si="1"/>
        <v>0</v>
      </c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85"/>
      <c r="P29" s="87"/>
      <c r="Q29" s="43"/>
      <c r="R29" s="40"/>
      <c r="S29" s="40"/>
      <c r="T29" s="44"/>
    </row>
    <row r="30" spans="1:20" x14ac:dyDescent="0.35">
      <c r="A30" s="90" t="s">
        <v>31</v>
      </c>
      <c r="B30" s="22" t="s">
        <v>19</v>
      </c>
      <c r="C30" s="18">
        <f>C10+C12+C14+C16+C18+C20+C22+C24+C26+C28</f>
        <v>0</v>
      </c>
      <c r="D30" s="4">
        <f t="shared" ref="D30:N31" si="2">D10+D12+D14+D16+D18+D20+D22+D24+D26+D28</f>
        <v>0</v>
      </c>
      <c r="E30" s="4">
        <f t="shared" si="2"/>
        <v>0</v>
      </c>
      <c r="F30" s="4">
        <f t="shared" si="2"/>
        <v>0</v>
      </c>
      <c r="G30" s="4">
        <f t="shared" si="2"/>
        <v>0</v>
      </c>
      <c r="H30" s="4">
        <f t="shared" si="2"/>
        <v>0</v>
      </c>
      <c r="I30" s="4">
        <f t="shared" si="2"/>
        <v>0</v>
      </c>
      <c r="J30" s="4">
        <f t="shared" si="2"/>
        <v>0</v>
      </c>
      <c r="K30" s="4">
        <f t="shared" si="2"/>
        <v>0</v>
      </c>
      <c r="L30" s="4">
        <f t="shared" si="2"/>
        <v>0</v>
      </c>
      <c r="M30" s="4">
        <f t="shared" si="2"/>
        <v>0</v>
      </c>
      <c r="N30" s="4">
        <f t="shared" si="2"/>
        <v>0</v>
      </c>
      <c r="O30" s="92" t="e">
        <f>SUM(E30:L31)/SUM(C30:D31)</f>
        <v>#DIV/0!</v>
      </c>
      <c r="P30" s="94" t="e">
        <f>SUM(D30:D31)/SUM(C30:D31)</f>
        <v>#DIV/0!</v>
      </c>
      <c r="Q30" s="18">
        <f t="shared" ref="Q30:T31" si="3">Q10+Q12+Q14+Q16+Q18+Q20+Q22+Q24+Q26+Q28</f>
        <v>0</v>
      </c>
      <c r="R30" s="4">
        <f t="shared" si="3"/>
        <v>0</v>
      </c>
      <c r="S30" s="4">
        <f t="shared" si="3"/>
        <v>0</v>
      </c>
      <c r="T30" s="19">
        <f t="shared" si="3"/>
        <v>0</v>
      </c>
    </row>
    <row r="31" spans="1:20" ht="15" thickBot="1" x14ac:dyDescent="0.4">
      <c r="A31" s="90"/>
      <c r="B31" s="23" t="s">
        <v>20</v>
      </c>
      <c r="C31" s="20">
        <f>C11+C13+C15+C17+C19+C21+C23+C25+C27+C29</f>
        <v>0</v>
      </c>
      <c r="D31" s="11">
        <f t="shared" si="2"/>
        <v>0</v>
      </c>
      <c r="E31" s="11">
        <f t="shared" si="2"/>
        <v>0</v>
      </c>
      <c r="F31" s="11">
        <f t="shared" si="2"/>
        <v>0</v>
      </c>
      <c r="G31" s="11">
        <f t="shared" si="2"/>
        <v>0</v>
      </c>
      <c r="H31" s="11">
        <f t="shared" si="2"/>
        <v>0</v>
      </c>
      <c r="I31" s="11">
        <f t="shared" si="2"/>
        <v>0</v>
      </c>
      <c r="J31" s="11">
        <f t="shared" si="2"/>
        <v>0</v>
      </c>
      <c r="K31" s="11">
        <f t="shared" si="2"/>
        <v>0</v>
      </c>
      <c r="L31" s="11">
        <f t="shared" si="2"/>
        <v>0</v>
      </c>
      <c r="M31" s="11">
        <f t="shared" si="2"/>
        <v>0</v>
      </c>
      <c r="N31" s="11">
        <f t="shared" si="2"/>
        <v>0</v>
      </c>
      <c r="O31" s="93"/>
      <c r="P31" s="95"/>
      <c r="Q31" s="20">
        <f t="shared" si="3"/>
        <v>0</v>
      </c>
      <c r="R31" s="11">
        <f t="shared" si="3"/>
        <v>0</v>
      </c>
      <c r="S31" s="11">
        <f t="shared" si="3"/>
        <v>0</v>
      </c>
      <c r="T31" s="21">
        <f t="shared" si="3"/>
        <v>0</v>
      </c>
    </row>
    <row r="32" spans="1:20" ht="15" thickBot="1" x14ac:dyDescent="0.4">
      <c r="A32" s="90"/>
      <c r="B32" s="15" t="s">
        <v>30</v>
      </c>
      <c r="C32" s="27">
        <f>SUM(C30:C31)</f>
        <v>0</v>
      </c>
      <c r="D32" s="27">
        <f>SUM(D30:D31)</f>
        <v>0</v>
      </c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21"/>
      <c r="P32" s="116"/>
      <c r="Q32" s="27"/>
      <c r="R32" s="28"/>
      <c r="S32" s="28"/>
      <c r="T32" s="29"/>
    </row>
    <row r="33" spans="1:20" x14ac:dyDescent="0.35">
      <c r="A33" s="97" t="s">
        <v>45</v>
      </c>
      <c r="B33" s="98"/>
      <c r="C33" s="104">
        <f>Summary!C33</f>
        <v>0</v>
      </c>
      <c r="D33" s="105"/>
      <c r="E33" s="105"/>
      <c r="F33" s="105"/>
      <c r="G33" s="105"/>
      <c r="H33" s="106"/>
      <c r="I33" s="96">
        <f>Summary!$I$33</f>
        <v>0</v>
      </c>
      <c r="J33" s="96"/>
      <c r="K33" s="96"/>
      <c r="L33" s="96"/>
      <c r="M33" s="96"/>
      <c r="N33" s="96"/>
      <c r="O33" s="110" t="s">
        <v>44</v>
      </c>
      <c r="P33" s="111"/>
      <c r="Q33" s="96">
        <f>Summary!Q33</f>
        <v>0</v>
      </c>
      <c r="R33" s="96"/>
      <c r="S33" s="96"/>
      <c r="T33" s="96"/>
    </row>
    <row r="34" spans="1:20" x14ac:dyDescent="0.35">
      <c r="A34" s="99"/>
      <c r="B34" s="100"/>
      <c r="C34" s="107"/>
      <c r="D34" s="108"/>
      <c r="E34" s="108"/>
      <c r="F34" s="108"/>
      <c r="G34" s="108"/>
      <c r="H34" s="109"/>
      <c r="I34" s="96"/>
      <c r="J34" s="96"/>
      <c r="K34" s="96"/>
      <c r="L34" s="96"/>
      <c r="M34" s="96"/>
      <c r="N34" s="96"/>
      <c r="O34" s="112"/>
      <c r="P34" s="113"/>
      <c r="Q34" s="96">
        <f>Summary!Q34</f>
        <v>0</v>
      </c>
      <c r="R34" s="96"/>
      <c r="S34" s="96"/>
      <c r="T34" s="96"/>
    </row>
    <row r="35" spans="1:20" x14ac:dyDescent="0.35">
      <c r="A35" s="56" t="s">
        <v>41</v>
      </c>
      <c r="B35" s="56"/>
      <c r="C35" s="101">
        <f>Summary!C35</f>
        <v>0</v>
      </c>
      <c r="D35" s="102"/>
      <c r="E35" s="102"/>
      <c r="F35" s="102"/>
      <c r="G35" s="102"/>
      <c r="H35" s="103"/>
      <c r="I35" s="46" t="s">
        <v>42</v>
      </c>
      <c r="J35" s="96">
        <f>Summary!$J$35</f>
        <v>0</v>
      </c>
      <c r="K35" s="96"/>
      <c r="L35" s="96"/>
      <c r="M35" s="46" t="s">
        <v>43</v>
      </c>
      <c r="N35" s="52">
        <f>Summary!$N$35</f>
        <v>0</v>
      </c>
      <c r="O35" s="114"/>
      <c r="P35" s="115"/>
      <c r="Q35" s="96">
        <f>Summary!Q35</f>
        <v>0</v>
      </c>
      <c r="R35" s="96"/>
      <c r="S35" s="96"/>
      <c r="T35" s="96"/>
    </row>
  </sheetData>
  <mergeCells count="75">
    <mergeCell ref="A33:B34"/>
    <mergeCell ref="C33:H34"/>
    <mergeCell ref="I33:N34"/>
    <mergeCell ref="O33:P35"/>
    <mergeCell ref="Q33:T33"/>
    <mergeCell ref="Q34:T34"/>
    <mergeCell ref="A35:B35"/>
    <mergeCell ref="C35:H35"/>
    <mergeCell ref="J35:L35"/>
    <mergeCell ref="Q35:T35"/>
    <mergeCell ref="A30:A32"/>
    <mergeCell ref="O30:O32"/>
    <mergeCell ref="P30:P32"/>
    <mergeCell ref="A26:A27"/>
    <mergeCell ref="O26:O27"/>
    <mergeCell ref="P26:P27"/>
    <mergeCell ref="A28:A29"/>
    <mergeCell ref="O28:O29"/>
    <mergeCell ref="P28:P29"/>
    <mergeCell ref="A22:A23"/>
    <mergeCell ref="O22:O23"/>
    <mergeCell ref="P22:P23"/>
    <mergeCell ref="A24:A25"/>
    <mergeCell ref="O24:O25"/>
    <mergeCell ref="P24:P25"/>
    <mergeCell ref="A18:A19"/>
    <mergeCell ref="O18:O19"/>
    <mergeCell ref="P18:P19"/>
    <mergeCell ref="A20:A21"/>
    <mergeCell ref="O20:O21"/>
    <mergeCell ref="P20:P21"/>
    <mergeCell ref="A14:A15"/>
    <mergeCell ref="O14:O15"/>
    <mergeCell ref="P14:P15"/>
    <mergeCell ref="A16:A17"/>
    <mergeCell ref="O16:O17"/>
    <mergeCell ref="P16:P17"/>
    <mergeCell ref="A10:A11"/>
    <mergeCell ref="O10:O11"/>
    <mergeCell ref="P10:P11"/>
    <mergeCell ref="A12:A13"/>
    <mergeCell ref="O12:O13"/>
    <mergeCell ref="P12:P13"/>
    <mergeCell ref="A4:T4"/>
    <mergeCell ref="A5:B9"/>
    <mergeCell ref="C5:P5"/>
    <mergeCell ref="Q5:T5"/>
    <mergeCell ref="C6:D8"/>
    <mergeCell ref="E6:F8"/>
    <mergeCell ref="G6:H8"/>
    <mergeCell ref="I6:J8"/>
    <mergeCell ref="K6:L8"/>
    <mergeCell ref="M6:N8"/>
    <mergeCell ref="O6:O7"/>
    <mergeCell ref="P6:P7"/>
    <mergeCell ref="Q6:R8"/>
    <mergeCell ref="S6:T8"/>
    <mergeCell ref="O8:O9"/>
    <mergeCell ref="P8:P9"/>
    <mergeCell ref="S2:T2"/>
    <mergeCell ref="B3:C3"/>
    <mergeCell ref="L3:M3"/>
    <mergeCell ref="N3:O3"/>
    <mergeCell ref="P3:Q3"/>
    <mergeCell ref="S3:T3"/>
    <mergeCell ref="D2:H2"/>
    <mergeCell ref="I2:K2"/>
    <mergeCell ref="D3:H3"/>
    <mergeCell ref="I3:K3"/>
    <mergeCell ref="B1:C1"/>
    <mergeCell ref="D1:Q1"/>
    <mergeCell ref="B2:C2"/>
    <mergeCell ref="L2:M2"/>
    <mergeCell ref="N2:O2"/>
    <mergeCell ref="P2:Q2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8" r:id="rId3" name="Check Box 2">
              <controlPr defaultSize="0" autoFill="0" autoLine="0" autoPict="0">
                <anchor moveWithCells="1" sizeWithCells="1">
                  <from>
                    <xdr:col>4</xdr:col>
                    <xdr:colOff>266700</xdr:colOff>
                    <xdr:row>1</xdr:row>
                    <xdr:rowOff>0</xdr:rowOff>
                  </from>
                  <to>
                    <xdr:col>5</xdr:col>
                    <xdr:colOff>228600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4" name="Check Box 3">
              <controlPr defaultSize="0" autoFill="0" autoLine="0" autoPict="0">
                <anchor moveWithCells="1" sizeWithCells="1">
                  <from>
                    <xdr:col>5</xdr:col>
                    <xdr:colOff>336550</xdr:colOff>
                    <xdr:row>1</xdr:row>
                    <xdr:rowOff>0</xdr:rowOff>
                  </from>
                  <to>
                    <xdr:col>6</xdr:col>
                    <xdr:colOff>190500</xdr:colOff>
                    <xdr:row>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5" name="Check Box 4">
              <controlPr defaultSize="0" autoFill="0" autoLine="0" autoPict="0">
                <anchor moveWithCells="1" sizeWithCells="1">
                  <from>
                    <xdr:col>6</xdr:col>
                    <xdr:colOff>412750</xdr:colOff>
                    <xdr:row>1</xdr:row>
                    <xdr:rowOff>0</xdr:rowOff>
                  </from>
                  <to>
                    <xdr:col>7</xdr:col>
                    <xdr:colOff>577850</xdr:colOff>
                    <xdr:row>2</xdr:row>
                    <xdr:rowOff>31750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Summary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LaFarr, Colleen (Parks)</dc:creator>
  <cp:lastModifiedBy>Movva, Rajyalakshmi (Parks)</cp:lastModifiedBy>
  <cp:lastPrinted>2019-06-07T13:14:55Z</cp:lastPrinted>
  <dcterms:created xsi:type="dcterms:W3CDTF">2017-08-10T14:27:33Z</dcterms:created>
  <dcterms:modified xsi:type="dcterms:W3CDTF">2020-05-14T14:32:16Z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