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Z:\Petty Cash\Contract Bureau\Contracts\1SVC. CONT. DOCUMENTS\C003633 - Aquatic Invasives Treatment - Harriman\IFB Development\"/>
    </mc:Choice>
  </mc:AlternateContent>
  <xr:revisionPtr revIDLastSave="0" documentId="13_ncr:1_{F91F0EFE-51A1-4E6A-9D7F-B98385972405}" xr6:coauthVersionLast="47" xr6:coauthVersionMax="47" xr10:uidLastSave="{00000000-0000-0000-0000-000000000000}"/>
  <bookViews>
    <workbookView xWindow="-120" yWindow="-120" windowWidth="29040" windowHeight="15840" xr2:uid="{506707D3-D1D6-47C1-AF87-F3FAEB82A08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1" l="1"/>
  <c r="J37" i="1"/>
  <c r="J36" i="1"/>
  <c r="J35" i="1"/>
  <c r="J34" i="1"/>
  <c r="J33" i="1"/>
  <c r="J32" i="1"/>
  <c r="J22" i="1"/>
  <c r="J29" i="1"/>
  <c r="J27" i="1"/>
  <c r="J25" i="1"/>
  <c r="J23" i="1"/>
  <c r="J20" i="1"/>
  <c r="J17" i="1"/>
  <c r="J15" i="1"/>
  <c r="J13" i="1"/>
  <c r="J11" i="1"/>
  <c r="I40" i="1" l="1"/>
</calcChain>
</file>

<file path=xl/sharedStrings.xml><?xml version="1.0" encoding="utf-8"?>
<sst xmlns="http://schemas.openxmlformats.org/spreadsheetml/2006/main" count="107" uniqueCount="67">
  <si>
    <t>Method of Award is based on the lowest Grand Total Cost to OPRHP from a responsive and responsible vendor.</t>
  </si>
  <si>
    <t>Description</t>
  </si>
  <si>
    <t>Unit Price</t>
  </si>
  <si>
    <t>x</t>
  </si>
  <si>
    <t>Units</t>
  </si>
  <si>
    <t>=</t>
  </si>
  <si>
    <t>Total</t>
  </si>
  <si>
    <t>gal</t>
  </si>
  <si>
    <t>Liquid fluridone application</t>
  </si>
  <si>
    <t>Pellet fluridone application</t>
  </si>
  <si>
    <t>lbs</t>
  </si>
  <si>
    <t>Chelated copper application</t>
  </si>
  <si>
    <t>Treatment</t>
  </si>
  <si>
    <t>(2x per year; 1 to place and 1 to remove)</t>
  </si>
  <si>
    <t>Posting and removal of treatment signs</t>
  </si>
  <si>
    <t>times</t>
  </si>
  <si>
    <t xml:space="preserve">Monitoring </t>
  </si>
  <si>
    <t>Post treatment aquatic plant survey and monitoring in Sebago Lake (once per year)</t>
  </si>
  <si>
    <t>samples</t>
  </si>
  <si>
    <t>Adminstrative</t>
  </si>
  <si>
    <t>permits</t>
  </si>
  <si>
    <t>permit</t>
  </si>
  <si>
    <t>meetings</t>
  </si>
  <si>
    <t>calls</t>
  </si>
  <si>
    <t>Annual reports (1 per year)</t>
  </si>
  <si>
    <t>reports</t>
  </si>
  <si>
    <t>Final report in year 5</t>
  </si>
  <si>
    <t>Turion and tuber monitoring; 10 sites (once per year)</t>
  </si>
  <si>
    <t>Annual Article 15 permit (3 per year)</t>
  </si>
  <si>
    <t>Public stakeholder meetings (twice per year)</t>
  </si>
  <si>
    <t>Conference calls with OPRHP (twice per month)</t>
  </si>
  <si>
    <t>In-person meetings with OPRHP (once per month)</t>
  </si>
  <si>
    <t>Grand Total Bid:</t>
  </si>
  <si>
    <t>Bidder Certification</t>
  </si>
  <si>
    <t>Company Name:</t>
  </si>
  <si>
    <t>SFS ID No.:</t>
  </si>
  <si>
    <t>Federal ID No.:</t>
  </si>
  <si>
    <t>Address:</t>
  </si>
  <si>
    <t>City:</t>
  </si>
  <si>
    <t>State:</t>
  </si>
  <si>
    <t>Title:</t>
  </si>
  <si>
    <t>Email:</t>
  </si>
  <si>
    <r>
      <rPr>
        <b/>
        <sz val="12"/>
        <color theme="1"/>
        <rFont val="Times New Roman"/>
        <family val="1"/>
      </rPr>
      <t>Note:</t>
    </r>
    <r>
      <rPr>
        <sz val="12"/>
        <color theme="1"/>
        <rFont val="Times New Roman"/>
        <family val="1"/>
      </rPr>
      <t xml:space="preserve"> All bids must be valid for at least 180 days.</t>
    </r>
  </si>
  <si>
    <t>SPDES permit for year 5 of project (new or renewal;if required)</t>
  </si>
  <si>
    <t xml:space="preserve">By completing this bid form, the Bidder certifies that it has carefully examined the bidding and contract documents, has a full understanding of ORRHP’s requirements, and agrees to perform this contract and to provide all goods and / or services, labor, material and equipment necessary for this contract at the bid price offered, if so awarded.  </t>
  </si>
  <si>
    <t>DBA:</t>
  </si>
  <si>
    <t>Zip Code:</t>
  </si>
  <si>
    <t>Is your entity a NYS Small Business, Ceritified Minority-Owned or Women-Owned Business Enterprise, or Service-Disabled Veteran-Owned Business? If yes, indicate next to the appropriate designation:</t>
  </si>
  <si>
    <t>Yes/No</t>
  </si>
  <si>
    <t>NYS Small Business</t>
  </si>
  <si>
    <t># Employees:</t>
  </si>
  <si>
    <t>NYS Certified Minority-Owned Business or NYS Certified Women-Owned Business</t>
  </si>
  <si>
    <t>NYS Service-Disabled Veteran Owned Business</t>
  </si>
  <si>
    <t>Name of Official Submitting Bid:</t>
  </si>
  <si>
    <t>Phone:</t>
  </si>
  <si>
    <t>Signature</t>
  </si>
  <si>
    <t>Date</t>
  </si>
  <si>
    <t>Bidder Certification Signature Must be Completed in Ink</t>
  </si>
  <si>
    <t>Collection &amp; submission of hydrilla samples for cyanobacteria testing (3 samples per year, price per sample)</t>
  </si>
  <si>
    <t>Analysis of surface water for fluridone effective concentration assessment (125 samples per year, price per sample)</t>
  </si>
  <si>
    <t>Analysis of chelated copper samples for effective concentration assessment (5 samples per year, price per sample)</t>
  </si>
  <si>
    <t>Analysis of stream water of outlet for fluridone concentration (50 samples per year, price per sample)</t>
  </si>
  <si>
    <t>(Maximum 150ppb or 53.9 gallons per year, price per gallon)</t>
  </si>
  <si>
    <t>(Maximum 120ppb or 300lbs per year, price per pound)</t>
  </si>
  <si>
    <t>(Maximum 150lbs per year, price per pound)</t>
  </si>
  <si>
    <t>Attachment 1 - Financial Proposal</t>
  </si>
  <si>
    <r>
      <t xml:space="preserve">The figures shown below represent OPRHP’s best estimate, included for bidding purposes. OPRHP guarantees no minimum or maximum amount of work.   Payment to awarded contractor will reflect only work completed.  All ancillary costs </t>
    </r>
    <r>
      <rPr>
        <b/>
        <u/>
        <sz val="11"/>
        <color theme="1"/>
        <rFont val="Times New Roman"/>
        <family val="1"/>
      </rPr>
      <t>must</t>
    </r>
    <r>
      <rPr>
        <sz val="11"/>
        <color theme="1"/>
        <rFont val="Times New Roman"/>
        <family val="1"/>
      </rPr>
      <t xml:space="preserve"> be included in rates bid.  To submit a bid, please enter your unit price(s) below, being mindful of any required mathematical extensions (i.e. multiplied by quantities/frequency, etc.).  </t>
    </r>
    <r>
      <rPr>
        <b/>
        <u/>
        <sz val="11"/>
        <color theme="1"/>
        <rFont val="Times New Roman"/>
        <family val="1"/>
      </rPr>
      <t>All figures must be rounded to two decimal places</t>
    </r>
    <r>
      <rPr>
        <sz val="11"/>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</si>
</sst>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00"/>
  </numFmts>
  <fonts count="11" x14ac:knownFonts="1">
    <font>
      <sz val="11"/>
      <color theme="1"/>
      <name val="Calibri"/>
      <family val="2"/>
      <scheme val="minor"/>
    </font>
    <font>
      <sz val="11"/>
      <color theme="1"/>
      <name val="Times New Roman"/>
      <family val="1"/>
    </font>
    <font>
      <sz val="12"/>
      <color theme="1"/>
      <name val="Times New Roman"/>
      <family val="1"/>
    </font>
    <font>
      <b/>
      <sz val="12"/>
      <color theme="1"/>
      <name val="Calibri"/>
      <family val="2"/>
      <scheme val="minor"/>
    </font>
    <font>
      <b/>
      <sz val="14"/>
      <color theme="1"/>
      <name val="Times New Roman"/>
      <family val="1"/>
    </font>
    <font>
      <b/>
      <u/>
      <sz val="11"/>
      <color theme="1"/>
      <name val="Times New Roman"/>
      <family val="1"/>
    </font>
    <font>
      <sz val="12"/>
      <color theme="1"/>
      <name val="Calibri"/>
      <family val="2"/>
      <scheme val="minor"/>
    </font>
    <font>
      <b/>
      <sz val="12"/>
      <color theme="1"/>
      <name val="Times New Roman"/>
      <family val="1"/>
    </font>
    <font>
      <sz val="22"/>
      <color theme="1"/>
      <name val="Times New Roman"/>
      <family val="1"/>
    </font>
    <font>
      <sz val="11"/>
      <color theme="1"/>
      <name val="Arial"/>
      <family val="2"/>
    </font>
    <font>
      <b/>
      <sz val="11"/>
      <color theme="1"/>
      <name val="Arial"/>
      <family val="2"/>
    </font>
  </fonts>
  <fills count="6">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03">
    <xf numFmtId="0" fontId="0" fillId="0" borderId="0" xfId="0"/>
    <xf numFmtId="0" fontId="0" fillId="0" borderId="0" xfId="0" applyAlignment="1">
      <alignment horizontal="center"/>
    </xf>
    <xf numFmtId="0" fontId="1" fillId="0" borderId="0" xfId="0" applyFont="1"/>
    <xf numFmtId="0" fontId="1" fillId="0" borderId="0" xfId="0" applyFont="1" applyBorder="1"/>
    <xf numFmtId="0" fontId="4" fillId="0" borderId="0" xfId="0" applyFont="1" applyAlignment="1">
      <alignment horizontal="right"/>
    </xf>
    <xf numFmtId="0" fontId="1" fillId="0" borderId="0" xfId="0" applyFont="1" applyAlignment="1">
      <alignment horizontal="right"/>
    </xf>
    <xf numFmtId="0" fontId="0" fillId="0" borderId="0" xfId="0" applyFont="1"/>
    <xf numFmtId="0" fontId="6" fillId="0" borderId="0" xfId="0" applyFont="1"/>
    <xf numFmtId="0" fontId="2" fillId="2" borderId="4" xfId="0" applyFont="1" applyFill="1" applyBorder="1"/>
    <xf numFmtId="0" fontId="2" fillId="0" borderId="4" xfId="0" applyFont="1" applyBorder="1"/>
    <xf numFmtId="0" fontId="2" fillId="0" borderId="4" xfId="0" applyFont="1" applyBorder="1" applyAlignment="1">
      <alignment horizontal="center"/>
    </xf>
    <xf numFmtId="0" fontId="2" fillId="0" borderId="0" xfId="0" applyFont="1" applyBorder="1"/>
    <xf numFmtId="0" fontId="2" fillId="0" borderId="5" xfId="0" applyFont="1" applyBorder="1"/>
    <xf numFmtId="0" fontId="2" fillId="2" borderId="0" xfId="0" applyFont="1" applyFill="1" applyBorder="1"/>
    <xf numFmtId="0" fontId="2" fillId="0" borderId="0" xfId="0" applyFont="1" applyBorder="1" applyAlignment="1">
      <alignment horizontal="center"/>
    </xf>
    <xf numFmtId="0" fontId="2" fillId="0" borderId="2" xfId="0" applyFont="1" applyBorder="1"/>
    <xf numFmtId="0" fontId="2" fillId="0" borderId="0" xfId="0" applyFont="1" applyBorder="1" applyAlignment="1">
      <alignment horizontal="center"/>
    </xf>
    <xf numFmtId="0" fontId="2" fillId="0" borderId="5" xfId="0" applyFont="1" applyBorder="1" applyAlignment="1">
      <alignment horizontal="center"/>
    </xf>
    <xf numFmtId="0" fontId="2" fillId="0" borderId="2" xfId="0" applyFont="1" applyBorder="1" applyAlignment="1">
      <alignment horizontal="center"/>
    </xf>
    <xf numFmtId="0" fontId="3" fillId="0" borderId="0" xfId="0" applyFont="1"/>
    <xf numFmtId="0" fontId="7" fillId="0" borderId="0" xfId="0" applyFont="1" applyBorder="1" applyAlignment="1">
      <alignment horizontal="right"/>
    </xf>
    <xf numFmtId="0" fontId="2" fillId="0" borderId="0" xfId="0" applyFont="1" applyBorder="1" applyAlignment="1">
      <alignment horizontal="right"/>
    </xf>
    <xf numFmtId="0" fontId="7" fillId="2" borderId="6" xfId="0" applyFont="1" applyFill="1" applyBorder="1"/>
    <xf numFmtId="0" fontId="2" fillId="0" borderId="6" xfId="0" applyFont="1" applyBorder="1"/>
    <xf numFmtId="0" fontId="2" fillId="0" borderId="7" xfId="0" applyFont="1" applyBorder="1"/>
    <xf numFmtId="0" fontId="7" fillId="2" borderId="8" xfId="0" applyFont="1" applyFill="1" applyBorder="1"/>
    <xf numFmtId="0" fontId="2" fillId="0" borderId="1" xfId="0" applyFont="1" applyBorder="1"/>
    <xf numFmtId="0" fontId="2" fillId="0" borderId="9" xfId="0" applyFont="1" applyBorder="1"/>
    <xf numFmtId="165" fontId="2" fillId="0" borderId="11" xfId="0" applyNumberFormat="1" applyFont="1" applyBorder="1" applyAlignment="1">
      <alignment vertical="center"/>
    </xf>
    <xf numFmtId="165" fontId="2" fillId="0" borderId="3" xfId="0" applyNumberFormat="1" applyFont="1" applyBorder="1" applyAlignment="1">
      <alignment horizontal="center" vertical="center"/>
    </xf>
    <xf numFmtId="165" fontId="2" fillId="0" borderId="10" xfId="0" applyNumberFormat="1" applyFont="1" applyBorder="1" applyAlignment="1">
      <alignment horizontal="center" vertical="center"/>
    </xf>
    <xf numFmtId="0" fontId="9" fillId="0" borderId="12" xfId="0" applyFont="1" applyBorder="1" applyAlignment="1">
      <alignment horizontal="right"/>
    </xf>
    <xf numFmtId="0" fontId="9" fillId="0" borderId="1" xfId="0" applyFont="1" applyBorder="1" applyAlignment="1">
      <alignment horizontal="center" wrapText="1"/>
    </xf>
    <xf numFmtId="0" fontId="9" fillId="0" borderId="12" xfId="0" applyFont="1" applyBorder="1" applyProtection="1">
      <protection locked="0"/>
    </xf>
    <xf numFmtId="0" fontId="9" fillId="0" borderId="6" xfId="0" applyFont="1" applyBorder="1"/>
    <xf numFmtId="0" fontId="9" fillId="0" borderId="4" xfId="0" applyFont="1" applyBorder="1"/>
    <xf numFmtId="0" fontId="9" fillId="0" borderId="9" xfId="0" applyFont="1" applyBorder="1"/>
    <xf numFmtId="0" fontId="9" fillId="0" borderId="7" xfId="0" applyFont="1" applyBorder="1" applyAlignment="1">
      <alignment vertical="center"/>
    </xf>
    <xf numFmtId="0" fontId="9" fillId="0" borderId="5" xfId="0" applyFont="1" applyBorder="1" applyAlignment="1">
      <alignment vertical="center"/>
    </xf>
    <xf numFmtId="0" fontId="9" fillId="0" borderId="10" xfId="0" applyFont="1" applyBorder="1" applyAlignment="1">
      <alignment vertical="center"/>
    </xf>
    <xf numFmtId="0" fontId="9" fillId="0" borderId="2" xfId="0" applyFont="1" applyBorder="1" applyAlignment="1">
      <alignment horizontal="right"/>
    </xf>
    <xf numFmtId="0" fontId="9" fillId="0" borderId="3" xfId="0" applyFont="1" applyBorder="1" applyAlignment="1">
      <alignment horizontal="right"/>
    </xf>
    <xf numFmtId="0" fontId="1" fillId="0" borderId="0" xfId="0" applyFont="1" applyProtection="1"/>
    <xf numFmtId="0" fontId="1" fillId="0" borderId="0" xfId="0" applyFont="1" applyAlignment="1" applyProtection="1">
      <alignment horizontal="center"/>
    </xf>
    <xf numFmtId="0" fontId="1" fillId="0" borderId="0" xfId="0" applyFont="1" applyAlignment="1" applyProtection="1">
      <alignment horizontal="left" vertical="center" wrapText="1"/>
    </xf>
    <xf numFmtId="0" fontId="7" fillId="2" borderId="1" xfId="0" applyFont="1" applyFill="1" applyBorder="1" applyProtection="1"/>
    <xf numFmtId="0" fontId="7" fillId="2" borderId="2" xfId="0" applyFont="1" applyFill="1" applyBorder="1" applyProtection="1"/>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9" fillId="0" borderId="2" xfId="0" applyFont="1" applyBorder="1" applyAlignment="1">
      <alignment horizontal="center" vertical="center"/>
    </xf>
    <xf numFmtId="0" fontId="10" fillId="0" borderId="0" xfId="0" applyFont="1" applyAlignment="1">
      <alignment horizontal="center"/>
    </xf>
    <xf numFmtId="0" fontId="9" fillId="0" borderId="1" xfId="0" applyFont="1" applyBorder="1" applyAlignment="1" applyProtection="1">
      <alignment horizontal="left"/>
      <protection locked="0"/>
    </xf>
    <xf numFmtId="0" fontId="9" fillId="0" borderId="2" xfId="0" applyFont="1" applyBorder="1" applyAlignment="1" applyProtection="1">
      <alignment horizontal="left"/>
      <protection locked="0"/>
    </xf>
    <xf numFmtId="0" fontId="9" fillId="0" borderId="3" xfId="0" applyFont="1" applyBorder="1" applyAlignment="1" applyProtection="1">
      <alignment horizontal="left"/>
      <protection locked="0"/>
    </xf>
    <xf numFmtId="0" fontId="9" fillId="0" borderId="2" xfId="0" applyFont="1" applyBorder="1" applyAlignment="1" applyProtection="1">
      <alignment horizontal="center"/>
      <protection locked="0"/>
    </xf>
    <xf numFmtId="0" fontId="9" fillId="0" borderId="1" xfId="0" applyFont="1" applyBorder="1" applyAlignment="1">
      <alignment horizontal="left" indent="1"/>
    </xf>
    <xf numFmtId="0" fontId="9" fillId="0" borderId="2" xfId="0" applyFont="1" applyBorder="1" applyAlignment="1">
      <alignment horizontal="left" indent="1"/>
    </xf>
    <xf numFmtId="0" fontId="9" fillId="0" borderId="3" xfId="0" applyFont="1" applyBorder="1" applyAlignment="1">
      <alignment horizontal="left" indent="1"/>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1" xfId="0" applyFont="1" applyBorder="1" applyAlignment="1">
      <alignment horizontal="right"/>
    </xf>
    <xf numFmtId="0" fontId="9" fillId="0" borderId="2" xfId="0" applyFont="1" applyBorder="1" applyAlignment="1">
      <alignment horizontal="right"/>
    </xf>
    <xf numFmtId="0" fontId="9" fillId="0" borderId="3" xfId="0" applyFont="1" applyBorder="1" applyAlignment="1">
      <alignment horizontal="right"/>
    </xf>
    <xf numFmtId="0" fontId="9" fillId="0" borderId="12" xfId="0" applyFont="1" applyBorder="1" applyAlignment="1" applyProtection="1">
      <alignment horizontal="left"/>
      <protection locked="0"/>
    </xf>
    <xf numFmtId="0" fontId="9" fillId="4" borderId="1" xfId="0" applyFont="1" applyFill="1" applyBorder="1" applyAlignment="1">
      <alignment horizontal="center" wrapText="1"/>
    </xf>
    <xf numFmtId="0" fontId="9" fillId="4" borderId="2" xfId="0" applyFont="1" applyFill="1" applyBorder="1" applyAlignment="1">
      <alignment horizontal="center" wrapText="1"/>
    </xf>
    <xf numFmtId="0" fontId="9" fillId="4" borderId="3" xfId="0" applyFont="1" applyFill="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165" fontId="4" fillId="0" borderId="0" xfId="0" applyNumberFormat="1" applyFont="1" applyBorder="1" applyAlignment="1">
      <alignment horizontal="center"/>
    </xf>
    <xf numFmtId="0" fontId="4" fillId="0" borderId="0" xfId="0" applyFont="1" applyAlignment="1">
      <alignment horizontal="center"/>
    </xf>
    <xf numFmtId="0" fontId="10" fillId="3" borderId="12" xfId="0" applyFont="1" applyFill="1" applyBorder="1" applyAlignment="1">
      <alignment horizontal="center"/>
    </xf>
    <xf numFmtId="0" fontId="9" fillId="4" borderId="12" xfId="0" applyFont="1" applyFill="1" applyBorder="1" applyAlignment="1">
      <alignment horizontal="left" vertical="top" wrapText="1"/>
    </xf>
    <xf numFmtId="0" fontId="9" fillId="0" borderId="12" xfId="0" applyFont="1" applyBorder="1" applyAlignment="1">
      <alignment horizontal="center"/>
    </xf>
    <xf numFmtId="0" fontId="9" fillId="0" borderId="12" xfId="0" applyFont="1" applyBorder="1" applyAlignment="1" applyProtection="1">
      <alignment horizont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165" fontId="2" fillId="0" borderId="9" xfId="0" applyNumberFormat="1" applyFont="1" applyBorder="1" applyAlignment="1">
      <alignment horizontal="center" vertical="center"/>
    </xf>
    <xf numFmtId="165" fontId="2" fillId="0" borderId="10" xfId="0" applyNumberFormat="1" applyFont="1" applyBorder="1" applyAlignment="1">
      <alignment horizontal="center" vertical="center"/>
    </xf>
    <xf numFmtId="0" fontId="2" fillId="0" borderId="6" xfId="0" applyFont="1" applyBorder="1" applyAlignment="1">
      <alignment horizontal="left" vertical="top"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7" fillId="2" borderId="2" xfId="0" applyFont="1" applyFill="1" applyBorder="1" applyAlignment="1" applyProtection="1">
      <alignment horizontal="center"/>
    </xf>
    <xf numFmtId="0" fontId="0" fillId="0" borderId="2" xfId="0" applyBorder="1" applyAlignment="1" applyProtection="1">
      <alignment horizontal="center"/>
    </xf>
    <xf numFmtId="0" fontId="8" fillId="0" borderId="4" xfId="0" applyFont="1" applyBorder="1" applyAlignment="1" applyProtection="1">
      <alignment horizontal="center" vertical="center"/>
    </xf>
    <xf numFmtId="0" fontId="0" fillId="0" borderId="4" xfId="0" applyBorder="1" applyAlignment="1" applyProtection="1">
      <alignment horizontal="center" vertical="center"/>
    </xf>
    <xf numFmtId="0" fontId="1" fillId="0" borderId="0" xfId="0" applyFont="1" applyAlignment="1" applyProtection="1">
      <alignment horizontal="left" vertical="center" wrapText="1"/>
    </xf>
    <xf numFmtId="164" fontId="2" fillId="0" borderId="4"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7" fillId="2" borderId="15" xfId="0" applyFont="1" applyFill="1" applyBorder="1" applyAlignment="1" applyProtection="1">
      <alignment horizontal="center"/>
    </xf>
    <xf numFmtId="0" fontId="2" fillId="5" borderId="14" xfId="0" applyFont="1" applyFill="1" applyBorder="1"/>
    <xf numFmtId="165" fontId="2" fillId="5" borderId="14" xfId="0" applyNumberFormat="1" applyFont="1" applyFill="1" applyBorder="1" applyAlignment="1" applyProtection="1">
      <alignment horizontal="center" vertical="center"/>
      <protection locked="0"/>
    </xf>
    <xf numFmtId="165" fontId="2" fillId="5" borderId="13" xfId="0" applyNumberFormat="1" applyFont="1" applyFill="1" applyBorder="1" applyAlignment="1" applyProtection="1">
      <alignment horizontal="center" vertical="center"/>
      <protection locked="0"/>
    </xf>
    <xf numFmtId="165" fontId="2" fillId="5" borderId="16" xfId="0" applyNumberFormat="1" applyFont="1" applyFill="1" applyBorder="1" applyAlignment="1">
      <alignment horizontal="center" vertical="center"/>
    </xf>
    <xf numFmtId="165" fontId="2" fillId="5" borderId="17" xfId="0" applyNumberFormat="1" applyFont="1" applyFill="1" applyBorder="1" applyAlignment="1" applyProtection="1">
      <alignment horizontal="center" vertical="center"/>
      <protection locked="0"/>
    </xf>
    <xf numFmtId="165" fontId="2" fillId="5" borderId="13" xfId="0" applyNumberFormat="1" applyFont="1" applyFill="1" applyBorder="1" applyAlignment="1" applyProtection="1">
      <alignment horizontal="center" vertical="center"/>
      <protection locked="0"/>
    </xf>
    <xf numFmtId="165" fontId="2" fillId="5" borderId="18" xfId="0" applyNumberFormat="1" applyFont="1" applyFill="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745B-1F79-4578-A466-9D7470F700B6}">
  <dimension ref="A1:U56"/>
  <sheetViews>
    <sheetView tabSelected="1" view="pageLayout" topLeftCell="A7" zoomScaleNormal="100" workbookViewId="0">
      <selection activeCell="R32" sqref="R32"/>
    </sheetView>
  </sheetViews>
  <sheetFormatPr defaultRowHeight="15" x14ac:dyDescent="0.25"/>
  <cols>
    <col min="4" max="4" width="28.42578125" customWidth="1"/>
    <col min="5" max="5" width="12.7109375" customWidth="1"/>
    <col min="6" max="6" width="2" style="1" bestFit="1" customWidth="1"/>
    <col min="7" max="7" width="6.28515625" bestFit="1" customWidth="1"/>
    <col min="8" max="8" width="8" bestFit="1" customWidth="1"/>
    <col min="9" max="9" width="2.28515625" style="1" bestFit="1" customWidth="1"/>
    <col min="10" max="10" width="11.42578125" style="2" customWidth="1"/>
  </cols>
  <sheetData>
    <row r="1" spans="1:21" ht="27.75" x14ac:dyDescent="0.25">
      <c r="A1" s="90" t="s">
        <v>65</v>
      </c>
      <c r="B1" s="91"/>
      <c r="C1" s="91"/>
      <c r="D1" s="91"/>
      <c r="E1" s="91"/>
      <c r="F1" s="91"/>
      <c r="G1" s="91"/>
      <c r="H1" s="91"/>
      <c r="I1" s="91"/>
      <c r="J1" s="91"/>
    </row>
    <row r="2" spans="1:21" s="6" customFormat="1" x14ac:dyDescent="0.25">
      <c r="A2" s="42" t="s">
        <v>0</v>
      </c>
      <c r="B2" s="42"/>
      <c r="C2" s="42"/>
      <c r="D2" s="42"/>
      <c r="E2" s="42"/>
      <c r="F2" s="43"/>
      <c r="G2" s="42"/>
      <c r="H2" s="42"/>
      <c r="I2" s="43"/>
      <c r="J2" s="42"/>
      <c r="K2" s="72" t="s">
        <v>33</v>
      </c>
      <c r="L2" s="72"/>
      <c r="M2" s="72"/>
      <c r="N2" s="72"/>
      <c r="O2" s="72"/>
      <c r="P2" s="72"/>
      <c r="Q2" s="72"/>
      <c r="R2" s="72"/>
      <c r="S2" s="72"/>
      <c r="T2" s="72"/>
      <c r="U2" s="72"/>
    </row>
    <row r="3" spans="1:21" s="6" customFormat="1" x14ac:dyDescent="0.25">
      <c r="A3" s="42"/>
      <c r="B3" s="42"/>
      <c r="C3" s="42"/>
      <c r="D3" s="42"/>
      <c r="E3" s="42"/>
      <c r="F3" s="43"/>
      <c r="G3" s="42"/>
      <c r="H3" s="42"/>
      <c r="I3" s="43"/>
      <c r="J3" s="42"/>
      <c r="K3" s="73" t="s">
        <v>44</v>
      </c>
      <c r="L3" s="73"/>
      <c r="M3" s="73"/>
      <c r="N3" s="73"/>
      <c r="O3" s="73"/>
      <c r="P3" s="73"/>
      <c r="Q3" s="73"/>
      <c r="R3" s="73"/>
      <c r="S3" s="73"/>
      <c r="T3" s="73"/>
      <c r="U3" s="73"/>
    </row>
    <row r="4" spans="1:21" s="6" customFormat="1" ht="14.45" customHeight="1" x14ac:dyDescent="0.25">
      <c r="A4" s="92" t="s">
        <v>66</v>
      </c>
      <c r="B4" s="92"/>
      <c r="C4" s="92"/>
      <c r="D4" s="92"/>
      <c r="E4" s="92"/>
      <c r="F4" s="92"/>
      <c r="G4" s="92"/>
      <c r="H4" s="92"/>
      <c r="I4" s="92"/>
      <c r="J4" s="92"/>
      <c r="K4" s="74" t="s">
        <v>34</v>
      </c>
      <c r="L4" s="74"/>
      <c r="M4" s="64"/>
      <c r="N4" s="64"/>
      <c r="O4" s="64"/>
      <c r="P4" s="64"/>
      <c r="Q4" s="51"/>
      <c r="R4" s="62" t="s">
        <v>36</v>
      </c>
      <c r="S4" s="63"/>
      <c r="T4" s="64"/>
      <c r="U4" s="64"/>
    </row>
    <row r="5" spans="1:21" s="6" customFormat="1" x14ac:dyDescent="0.25">
      <c r="A5" s="92"/>
      <c r="B5" s="92"/>
      <c r="C5" s="92"/>
      <c r="D5" s="92"/>
      <c r="E5" s="92"/>
      <c r="F5" s="92"/>
      <c r="G5" s="92"/>
      <c r="H5" s="92"/>
      <c r="I5" s="92"/>
      <c r="J5" s="92"/>
      <c r="K5" s="31" t="s">
        <v>45</v>
      </c>
      <c r="L5" s="64"/>
      <c r="M5" s="64"/>
      <c r="N5" s="64"/>
      <c r="O5" s="64"/>
      <c r="P5" s="64"/>
      <c r="Q5" s="51"/>
      <c r="R5" s="62" t="s">
        <v>35</v>
      </c>
      <c r="S5" s="63"/>
      <c r="T5" s="51"/>
      <c r="U5" s="53"/>
    </row>
    <row r="6" spans="1:21" s="6" customFormat="1" x14ac:dyDescent="0.25">
      <c r="A6" s="92"/>
      <c r="B6" s="92"/>
      <c r="C6" s="92"/>
      <c r="D6" s="92"/>
      <c r="E6" s="92"/>
      <c r="F6" s="92"/>
      <c r="G6" s="92"/>
      <c r="H6" s="92"/>
      <c r="I6" s="92"/>
      <c r="J6" s="92"/>
      <c r="K6" s="31" t="s">
        <v>37</v>
      </c>
      <c r="L6" s="64"/>
      <c r="M6" s="64"/>
      <c r="N6" s="64"/>
      <c r="O6" s="64"/>
      <c r="P6" s="64"/>
      <c r="Q6" s="64"/>
      <c r="R6" s="64"/>
      <c r="S6" s="64"/>
      <c r="T6" s="64"/>
      <c r="U6" s="64"/>
    </row>
    <row r="7" spans="1:21" s="6" customFormat="1" x14ac:dyDescent="0.25">
      <c r="A7" s="92"/>
      <c r="B7" s="92"/>
      <c r="C7" s="92"/>
      <c r="D7" s="92"/>
      <c r="E7" s="92"/>
      <c r="F7" s="92"/>
      <c r="G7" s="92"/>
      <c r="H7" s="92"/>
      <c r="I7" s="92"/>
      <c r="J7" s="92"/>
      <c r="K7" s="31" t="s">
        <v>38</v>
      </c>
      <c r="L7" s="64"/>
      <c r="M7" s="64"/>
      <c r="N7" s="64"/>
      <c r="O7" s="51"/>
      <c r="P7" s="41" t="s">
        <v>39</v>
      </c>
      <c r="Q7" s="51"/>
      <c r="R7" s="52"/>
      <c r="S7" s="40" t="s">
        <v>46</v>
      </c>
      <c r="T7" s="75"/>
      <c r="U7" s="75"/>
    </row>
    <row r="8" spans="1:21" s="6" customFormat="1" ht="15.75" thickBot="1" x14ac:dyDescent="0.3">
      <c r="A8" s="44"/>
      <c r="B8" s="44"/>
      <c r="C8" s="44"/>
      <c r="D8" s="44"/>
      <c r="E8" s="44"/>
      <c r="F8" s="44"/>
      <c r="G8" s="44"/>
      <c r="H8" s="44"/>
      <c r="I8" s="44"/>
      <c r="J8" s="44"/>
      <c r="K8" s="58"/>
      <c r="L8" s="59"/>
      <c r="M8" s="59"/>
      <c r="N8" s="59"/>
      <c r="O8" s="59"/>
      <c r="P8" s="59"/>
      <c r="Q8" s="59"/>
      <c r="R8" s="59"/>
      <c r="S8" s="59"/>
      <c r="T8" s="59"/>
      <c r="U8" s="60"/>
    </row>
    <row r="9" spans="1:21" s="19" customFormat="1" ht="15.75" x14ac:dyDescent="0.25">
      <c r="A9" s="45" t="s">
        <v>1</v>
      </c>
      <c r="B9" s="46"/>
      <c r="C9" s="46"/>
      <c r="D9" s="46"/>
      <c r="E9" s="95" t="s">
        <v>2</v>
      </c>
      <c r="F9" s="47"/>
      <c r="G9" s="88" t="s">
        <v>4</v>
      </c>
      <c r="H9" s="89"/>
      <c r="I9" s="47"/>
      <c r="J9" s="48" t="s">
        <v>6</v>
      </c>
      <c r="K9" s="65" t="s">
        <v>47</v>
      </c>
      <c r="L9" s="66"/>
      <c r="M9" s="66"/>
      <c r="N9" s="66"/>
      <c r="O9" s="66"/>
      <c r="P9" s="66"/>
      <c r="Q9" s="66"/>
      <c r="R9" s="66"/>
      <c r="S9" s="66"/>
      <c r="T9" s="66"/>
      <c r="U9" s="67"/>
    </row>
    <row r="10" spans="1:21" s="7" customFormat="1" ht="15.75" x14ac:dyDescent="0.25">
      <c r="A10" s="22" t="s">
        <v>12</v>
      </c>
      <c r="B10" s="8"/>
      <c r="C10" s="8"/>
      <c r="D10" s="8"/>
      <c r="E10" s="96"/>
      <c r="F10" s="10"/>
      <c r="G10" s="9"/>
      <c r="H10" s="9"/>
      <c r="I10" s="10"/>
      <c r="J10" s="27"/>
      <c r="K10" s="32" t="s">
        <v>48</v>
      </c>
      <c r="L10" s="68"/>
      <c r="M10" s="68"/>
      <c r="N10" s="68"/>
      <c r="O10" s="68"/>
      <c r="P10" s="68"/>
      <c r="Q10" s="68"/>
      <c r="R10" s="68"/>
      <c r="S10" s="68"/>
      <c r="T10" s="68"/>
      <c r="U10" s="69"/>
    </row>
    <row r="11" spans="1:21" s="7" customFormat="1" ht="15.75" x14ac:dyDescent="0.25">
      <c r="A11" s="23" t="s">
        <v>8</v>
      </c>
      <c r="B11" s="9"/>
      <c r="C11" s="9"/>
      <c r="D11" s="9"/>
      <c r="E11" s="97"/>
      <c r="F11" s="76" t="s">
        <v>3</v>
      </c>
      <c r="G11" s="93">
        <v>269.5</v>
      </c>
      <c r="H11" s="76" t="s">
        <v>7</v>
      </c>
      <c r="I11" s="76" t="s">
        <v>5</v>
      </c>
      <c r="J11" s="78">
        <f>E11*G11</f>
        <v>0</v>
      </c>
      <c r="K11" s="33"/>
      <c r="L11" s="55" t="s">
        <v>49</v>
      </c>
      <c r="M11" s="56"/>
      <c r="N11" s="56"/>
      <c r="O11" s="62" t="s">
        <v>50</v>
      </c>
      <c r="P11" s="62"/>
      <c r="Q11" s="52"/>
      <c r="R11" s="52"/>
      <c r="S11" s="52"/>
      <c r="T11" s="52"/>
      <c r="U11" s="53"/>
    </row>
    <row r="12" spans="1:21" s="7" customFormat="1" ht="15.75" x14ac:dyDescent="0.25">
      <c r="A12" s="24" t="s">
        <v>62</v>
      </c>
      <c r="B12" s="12"/>
      <c r="C12" s="12"/>
      <c r="D12" s="12"/>
      <c r="E12" s="98"/>
      <c r="F12" s="77"/>
      <c r="G12" s="94"/>
      <c r="H12" s="77"/>
      <c r="I12" s="77"/>
      <c r="J12" s="79"/>
      <c r="K12" s="33"/>
      <c r="L12" s="55" t="s">
        <v>51</v>
      </c>
      <c r="M12" s="56"/>
      <c r="N12" s="56"/>
      <c r="O12" s="56"/>
      <c r="P12" s="56"/>
      <c r="Q12" s="56"/>
      <c r="R12" s="56"/>
      <c r="S12" s="56"/>
      <c r="T12" s="56"/>
      <c r="U12" s="57"/>
    </row>
    <row r="13" spans="1:21" s="7" customFormat="1" ht="15.75" x14ac:dyDescent="0.25">
      <c r="A13" s="23" t="s">
        <v>9</v>
      </c>
      <c r="B13" s="9"/>
      <c r="C13" s="9"/>
      <c r="D13" s="9"/>
      <c r="E13" s="97"/>
      <c r="F13" s="76" t="s">
        <v>3</v>
      </c>
      <c r="G13" s="76">
        <v>1500</v>
      </c>
      <c r="H13" s="76" t="s">
        <v>10</v>
      </c>
      <c r="I13" s="76" t="s">
        <v>5</v>
      </c>
      <c r="J13" s="78">
        <f t="shared" ref="J13" si="0">E13*G13</f>
        <v>0</v>
      </c>
      <c r="K13" s="33"/>
      <c r="L13" s="55" t="s">
        <v>52</v>
      </c>
      <c r="M13" s="56"/>
      <c r="N13" s="56"/>
      <c r="O13" s="56"/>
      <c r="P13" s="56"/>
      <c r="Q13" s="56"/>
      <c r="R13" s="56"/>
      <c r="S13" s="56"/>
      <c r="T13" s="56"/>
      <c r="U13" s="57"/>
    </row>
    <row r="14" spans="1:21" s="7" customFormat="1" ht="15.75" x14ac:dyDescent="0.25">
      <c r="A14" s="24" t="s">
        <v>63</v>
      </c>
      <c r="B14" s="12"/>
      <c r="C14" s="12"/>
      <c r="D14" s="12"/>
      <c r="E14" s="98"/>
      <c r="F14" s="77"/>
      <c r="G14" s="77"/>
      <c r="H14" s="77"/>
      <c r="I14" s="77"/>
      <c r="J14" s="79"/>
      <c r="K14" s="58"/>
      <c r="L14" s="59"/>
      <c r="M14" s="59"/>
      <c r="N14" s="59"/>
      <c r="O14" s="59"/>
      <c r="P14" s="59"/>
      <c r="Q14" s="59"/>
      <c r="R14" s="59"/>
      <c r="S14" s="59"/>
      <c r="T14" s="59"/>
      <c r="U14" s="60"/>
    </row>
    <row r="15" spans="1:21" s="7" customFormat="1" ht="15.75" x14ac:dyDescent="0.25">
      <c r="A15" s="23" t="s">
        <v>11</v>
      </c>
      <c r="B15" s="9"/>
      <c r="C15" s="9"/>
      <c r="D15" s="9"/>
      <c r="E15" s="97"/>
      <c r="F15" s="76" t="s">
        <v>3</v>
      </c>
      <c r="G15" s="76">
        <v>750</v>
      </c>
      <c r="H15" s="76" t="s">
        <v>10</v>
      </c>
      <c r="I15" s="76" t="s">
        <v>5</v>
      </c>
      <c r="J15" s="78">
        <f t="shared" ref="J15" si="1">E15*G15</f>
        <v>0</v>
      </c>
      <c r="K15" s="61" t="s">
        <v>53</v>
      </c>
      <c r="L15" s="62"/>
      <c r="M15" s="62"/>
      <c r="N15" s="63"/>
      <c r="O15" s="64"/>
      <c r="P15" s="64"/>
      <c r="Q15" s="64"/>
      <c r="R15" s="64"/>
      <c r="S15" s="64"/>
      <c r="T15" s="64"/>
      <c r="U15" s="64"/>
    </row>
    <row r="16" spans="1:21" s="7" customFormat="1" ht="15.75" x14ac:dyDescent="0.25">
      <c r="A16" s="24" t="s">
        <v>64</v>
      </c>
      <c r="B16" s="12"/>
      <c r="C16" s="12"/>
      <c r="D16" s="12"/>
      <c r="E16" s="98"/>
      <c r="F16" s="77"/>
      <c r="G16" s="77"/>
      <c r="H16" s="77"/>
      <c r="I16" s="77"/>
      <c r="J16" s="79"/>
      <c r="K16" s="31" t="s">
        <v>40</v>
      </c>
      <c r="L16" s="51"/>
      <c r="M16" s="52"/>
      <c r="N16" s="52"/>
      <c r="O16" s="52"/>
      <c r="P16" s="52"/>
      <c r="Q16" s="52"/>
      <c r="R16" s="41" t="s">
        <v>54</v>
      </c>
      <c r="S16" s="51"/>
      <c r="T16" s="52"/>
      <c r="U16" s="53"/>
    </row>
    <row r="17" spans="1:21" s="7" customFormat="1" ht="15.75" x14ac:dyDescent="0.25">
      <c r="A17" s="23" t="s">
        <v>14</v>
      </c>
      <c r="B17" s="9"/>
      <c r="C17" s="9"/>
      <c r="D17" s="9"/>
      <c r="E17" s="97"/>
      <c r="F17" s="76" t="s">
        <v>3</v>
      </c>
      <c r="G17" s="76">
        <v>10</v>
      </c>
      <c r="H17" s="76" t="s">
        <v>15</v>
      </c>
      <c r="I17" s="76" t="s">
        <v>5</v>
      </c>
      <c r="J17" s="78">
        <f t="shared" ref="J17" si="2">E17*G17</f>
        <v>0</v>
      </c>
      <c r="K17" s="31" t="s">
        <v>41</v>
      </c>
      <c r="L17" s="51"/>
      <c r="M17" s="52"/>
      <c r="N17" s="52"/>
      <c r="O17" s="52"/>
      <c r="P17" s="52"/>
      <c r="Q17" s="52"/>
      <c r="R17" s="52"/>
      <c r="S17" s="52"/>
      <c r="T17" s="52"/>
      <c r="U17" s="53"/>
    </row>
    <row r="18" spans="1:21" s="7" customFormat="1" ht="15.75" x14ac:dyDescent="0.25">
      <c r="A18" s="24" t="s">
        <v>13</v>
      </c>
      <c r="B18" s="12"/>
      <c r="C18" s="12"/>
      <c r="D18" s="12"/>
      <c r="E18" s="98"/>
      <c r="F18" s="77"/>
      <c r="G18" s="77"/>
      <c r="H18" s="77"/>
      <c r="I18" s="77"/>
      <c r="J18" s="79"/>
      <c r="K18" s="34"/>
      <c r="L18" s="54"/>
      <c r="M18" s="54"/>
      <c r="N18" s="54"/>
      <c r="O18" s="54"/>
      <c r="P18" s="54"/>
      <c r="Q18" s="54"/>
      <c r="R18" s="35"/>
      <c r="S18" s="54"/>
      <c r="T18" s="54"/>
      <c r="U18" s="36"/>
    </row>
    <row r="19" spans="1:21" s="7" customFormat="1" ht="15.75" x14ac:dyDescent="0.25">
      <c r="A19" s="25" t="s">
        <v>16</v>
      </c>
      <c r="B19" s="13"/>
      <c r="C19" s="13"/>
      <c r="D19" s="13"/>
      <c r="E19" s="99"/>
      <c r="F19" s="14"/>
      <c r="G19" s="16"/>
      <c r="H19" s="16"/>
      <c r="I19" s="14"/>
      <c r="J19" s="28"/>
      <c r="K19" s="37"/>
      <c r="L19" s="49" t="s">
        <v>55</v>
      </c>
      <c r="M19" s="49"/>
      <c r="N19" s="49"/>
      <c r="O19" s="49"/>
      <c r="P19" s="49"/>
      <c r="Q19" s="49"/>
      <c r="R19" s="38"/>
      <c r="S19" s="49" t="s">
        <v>56</v>
      </c>
      <c r="T19" s="49"/>
      <c r="U19" s="39"/>
    </row>
    <row r="20" spans="1:21" s="7" customFormat="1" ht="15.75" x14ac:dyDescent="0.25">
      <c r="A20" s="84" t="s">
        <v>17</v>
      </c>
      <c r="B20" s="85"/>
      <c r="C20" s="85"/>
      <c r="D20" s="85"/>
      <c r="E20" s="97"/>
      <c r="F20" s="76" t="s">
        <v>3</v>
      </c>
      <c r="G20" s="76">
        <v>5</v>
      </c>
      <c r="H20" s="76" t="s">
        <v>15</v>
      </c>
      <c r="I20" s="76" t="s">
        <v>5</v>
      </c>
      <c r="J20" s="78">
        <f>E20*G20</f>
        <v>0</v>
      </c>
      <c r="K20" s="50" t="s">
        <v>57</v>
      </c>
      <c r="L20" s="50"/>
      <c r="M20" s="50"/>
      <c r="N20" s="50"/>
      <c r="O20" s="50"/>
      <c r="P20" s="50"/>
      <c r="Q20" s="50"/>
      <c r="R20" s="50"/>
      <c r="S20" s="50"/>
      <c r="T20" s="50"/>
      <c r="U20" s="50"/>
    </row>
    <row r="21" spans="1:21" s="7" customFormat="1" ht="15.75" x14ac:dyDescent="0.25">
      <c r="A21" s="86"/>
      <c r="B21" s="87"/>
      <c r="C21" s="87"/>
      <c r="D21" s="87"/>
      <c r="E21" s="98"/>
      <c r="F21" s="77"/>
      <c r="G21" s="77"/>
      <c r="H21" s="77"/>
      <c r="I21" s="77"/>
      <c r="J21" s="79"/>
    </row>
    <row r="22" spans="1:21" s="7" customFormat="1" ht="15.75" x14ac:dyDescent="0.25">
      <c r="A22" s="26" t="s">
        <v>27</v>
      </c>
      <c r="B22" s="15"/>
      <c r="C22" s="15"/>
      <c r="D22" s="15"/>
      <c r="E22" s="100"/>
      <c r="F22" s="18" t="s">
        <v>3</v>
      </c>
      <c r="G22" s="18">
        <v>5</v>
      </c>
      <c r="H22" s="18" t="s">
        <v>15</v>
      </c>
      <c r="I22" s="18" t="s">
        <v>5</v>
      </c>
      <c r="J22" s="29">
        <f>E22*G22</f>
        <v>0</v>
      </c>
    </row>
    <row r="23" spans="1:21" s="7" customFormat="1" ht="15.75" x14ac:dyDescent="0.25">
      <c r="A23" s="84" t="s">
        <v>58</v>
      </c>
      <c r="B23" s="85"/>
      <c r="C23" s="85"/>
      <c r="D23" s="85"/>
      <c r="E23" s="97"/>
      <c r="F23" s="76" t="s">
        <v>3</v>
      </c>
      <c r="G23" s="76">
        <v>15</v>
      </c>
      <c r="H23" s="76" t="s">
        <v>18</v>
      </c>
      <c r="I23" s="76" t="s">
        <v>5</v>
      </c>
      <c r="J23" s="78">
        <f>E23*G23</f>
        <v>0</v>
      </c>
    </row>
    <row r="24" spans="1:21" s="7" customFormat="1" ht="15.75" x14ac:dyDescent="0.25">
      <c r="A24" s="86"/>
      <c r="B24" s="87"/>
      <c r="C24" s="87"/>
      <c r="D24" s="87"/>
      <c r="E24" s="98"/>
      <c r="F24" s="77"/>
      <c r="G24" s="77"/>
      <c r="H24" s="77"/>
      <c r="I24" s="77"/>
      <c r="J24" s="79"/>
    </row>
    <row r="25" spans="1:21" s="7" customFormat="1" ht="14.45" customHeight="1" x14ac:dyDescent="0.25">
      <c r="A25" s="80" t="s">
        <v>59</v>
      </c>
      <c r="B25" s="81"/>
      <c r="C25" s="81"/>
      <c r="D25" s="81"/>
      <c r="E25" s="97"/>
      <c r="F25" s="76" t="s">
        <v>3</v>
      </c>
      <c r="G25" s="76">
        <v>625</v>
      </c>
      <c r="H25" s="76" t="s">
        <v>18</v>
      </c>
      <c r="I25" s="76" t="s">
        <v>5</v>
      </c>
      <c r="J25" s="78">
        <f>E25*G25</f>
        <v>0</v>
      </c>
    </row>
    <row r="26" spans="1:21" s="7" customFormat="1" ht="15.75" x14ac:dyDescent="0.25">
      <c r="A26" s="82"/>
      <c r="B26" s="83"/>
      <c r="C26" s="83"/>
      <c r="D26" s="83"/>
      <c r="E26" s="98"/>
      <c r="F26" s="77"/>
      <c r="G26" s="77"/>
      <c r="H26" s="77"/>
      <c r="I26" s="77"/>
      <c r="J26" s="79"/>
    </row>
    <row r="27" spans="1:21" s="7" customFormat="1" ht="15.75" x14ac:dyDescent="0.25">
      <c r="A27" s="80" t="s">
        <v>60</v>
      </c>
      <c r="B27" s="81"/>
      <c r="C27" s="81"/>
      <c r="D27" s="81"/>
      <c r="E27" s="97"/>
      <c r="F27" s="76" t="s">
        <v>3</v>
      </c>
      <c r="G27" s="76">
        <v>25</v>
      </c>
      <c r="H27" s="76" t="s">
        <v>18</v>
      </c>
      <c r="I27" s="76" t="s">
        <v>5</v>
      </c>
      <c r="J27" s="78">
        <f>E27*G27</f>
        <v>0</v>
      </c>
    </row>
    <row r="28" spans="1:21" s="7" customFormat="1" ht="15.75" x14ac:dyDescent="0.25">
      <c r="A28" s="82"/>
      <c r="B28" s="83"/>
      <c r="C28" s="83"/>
      <c r="D28" s="83"/>
      <c r="E28" s="98"/>
      <c r="F28" s="77"/>
      <c r="G28" s="77"/>
      <c r="H28" s="77"/>
      <c r="I28" s="77"/>
      <c r="J28" s="79"/>
    </row>
    <row r="29" spans="1:21" s="7" customFormat="1" ht="15.75" x14ac:dyDescent="0.25">
      <c r="A29" s="80" t="s">
        <v>61</v>
      </c>
      <c r="B29" s="81"/>
      <c r="C29" s="81"/>
      <c r="D29" s="81"/>
      <c r="E29" s="97"/>
      <c r="F29" s="76" t="s">
        <v>3</v>
      </c>
      <c r="G29" s="76">
        <v>250</v>
      </c>
      <c r="H29" s="76" t="s">
        <v>18</v>
      </c>
      <c r="I29" s="76" t="s">
        <v>5</v>
      </c>
      <c r="J29" s="78">
        <f>E29*G29</f>
        <v>0</v>
      </c>
    </row>
    <row r="30" spans="1:21" s="7" customFormat="1" ht="15.75" x14ac:dyDescent="0.25">
      <c r="A30" s="82"/>
      <c r="B30" s="83"/>
      <c r="C30" s="83"/>
      <c r="D30" s="83"/>
      <c r="E30" s="98"/>
      <c r="F30" s="77"/>
      <c r="G30" s="77"/>
      <c r="H30" s="77"/>
      <c r="I30" s="77"/>
      <c r="J30" s="79"/>
    </row>
    <row r="31" spans="1:21" s="7" customFormat="1" ht="15.75" x14ac:dyDescent="0.25">
      <c r="A31" s="25" t="s">
        <v>19</v>
      </c>
      <c r="B31" s="13"/>
      <c r="C31" s="13"/>
      <c r="D31" s="13"/>
      <c r="E31" s="99"/>
      <c r="F31" s="14"/>
      <c r="G31" s="16"/>
      <c r="H31" s="16"/>
      <c r="I31" s="14"/>
      <c r="J31" s="28"/>
    </row>
    <row r="32" spans="1:21" s="7" customFormat="1" ht="15.75" x14ac:dyDescent="0.25">
      <c r="A32" s="26" t="s">
        <v>28</v>
      </c>
      <c r="B32" s="15"/>
      <c r="C32" s="15"/>
      <c r="D32" s="15"/>
      <c r="E32" s="100"/>
      <c r="F32" s="18" t="s">
        <v>3</v>
      </c>
      <c r="G32" s="18">
        <v>15</v>
      </c>
      <c r="H32" s="18" t="s">
        <v>20</v>
      </c>
      <c r="I32" s="18" t="s">
        <v>5</v>
      </c>
      <c r="J32" s="29">
        <f>E32*G32</f>
        <v>0</v>
      </c>
    </row>
    <row r="33" spans="1:10" s="7" customFormat="1" ht="15.75" x14ac:dyDescent="0.25">
      <c r="A33" s="26" t="s">
        <v>43</v>
      </c>
      <c r="B33" s="15"/>
      <c r="C33" s="15"/>
      <c r="D33" s="15"/>
      <c r="E33" s="100"/>
      <c r="F33" s="18" t="s">
        <v>3</v>
      </c>
      <c r="G33" s="18">
        <v>1</v>
      </c>
      <c r="H33" s="18" t="s">
        <v>21</v>
      </c>
      <c r="I33" s="18" t="s">
        <v>5</v>
      </c>
      <c r="J33" s="29">
        <f t="shared" ref="J33:J38" si="3">E33*G33</f>
        <v>0</v>
      </c>
    </row>
    <row r="34" spans="1:10" s="7" customFormat="1" ht="15.75" x14ac:dyDescent="0.25">
      <c r="A34" s="24" t="s">
        <v>29</v>
      </c>
      <c r="B34" s="12"/>
      <c r="C34" s="12"/>
      <c r="D34" s="12"/>
      <c r="E34" s="101"/>
      <c r="F34" s="17" t="s">
        <v>3</v>
      </c>
      <c r="G34" s="17">
        <v>10</v>
      </c>
      <c r="H34" s="17" t="s">
        <v>22</v>
      </c>
      <c r="I34" s="17" t="s">
        <v>5</v>
      </c>
      <c r="J34" s="30">
        <f t="shared" si="3"/>
        <v>0</v>
      </c>
    </row>
    <row r="35" spans="1:10" s="7" customFormat="1" ht="15.75" x14ac:dyDescent="0.25">
      <c r="A35" s="26" t="s">
        <v>30</v>
      </c>
      <c r="B35" s="15"/>
      <c r="C35" s="15"/>
      <c r="D35" s="15"/>
      <c r="E35" s="100"/>
      <c r="F35" s="18" t="s">
        <v>3</v>
      </c>
      <c r="G35" s="18">
        <v>120</v>
      </c>
      <c r="H35" s="18" t="s">
        <v>23</v>
      </c>
      <c r="I35" s="18" t="s">
        <v>5</v>
      </c>
      <c r="J35" s="29">
        <f t="shared" si="3"/>
        <v>0</v>
      </c>
    </row>
    <row r="36" spans="1:10" s="7" customFormat="1" ht="15.75" x14ac:dyDescent="0.25">
      <c r="A36" s="26" t="s">
        <v>31</v>
      </c>
      <c r="B36" s="15"/>
      <c r="C36" s="15"/>
      <c r="D36" s="15"/>
      <c r="E36" s="100"/>
      <c r="F36" s="18" t="s">
        <v>3</v>
      </c>
      <c r="G36" s="18">
        <v>60</v>
      </c>
      <c r="H36" s="18" t="s">
        <v>22</v>
      </c>
      <c r="I36" s="18" t="s">
        <v>5</v>
      </c>
      <c r="J36" s="29">
        <f t="shared" si="3"/>
        <v>0</v>
      </c>
    </row>
    <row r="37" spans="1:10" s="7" customFormat="1" ht="15.75" x14ac:dyDescent="0.25">
      <c r="A37" s="26" t="s">
        <v>24</v>
      </c>
      <c r="B37" s="15"/>
      <c r="C37" s="15"/>
      <c r="D37" s="15"/>
      <c r="E37" s="100"/>
      <c r="F37" s="18" t="s">
        <v>3</v>
      </c>
      <c r="G37" s="18">
        <v>5</v>
      </c>
      <c r="H37" s="18" t="s">
        <v>25</v>
      </c>
      <c r="I37" s="18" t="s">
        <v>5</v>
      </c>
      <c r="J37" s="29">
        <f t="shared" si="3"/>
        <v>0</v>
      </c>
    </row>
    <row r="38" spans="1:10" s="7" customFormat="1" ht="16.5" thickBot="1" x14ac:dyDescent="0.3">
      <c r="A38" s="26" t="s">
        <v>26</v>
      </c>
      <c r="B38" s="15"/>
      <c r="C38" s="15"/>
      <c r="D38" s="15"/>
      <c r="E38" s="102"/>
      <c r="F38" s="18" t="s">
        <v>3</v>
      </c>
      <c r="G38" s="18">
        <v>1</v>
      </c>
      <c r="H38" s="18" t="s">
        <v>25</v>
      </c>
      <c r="I38" s="18" t="s">
        <v>5</v>
      </c>
      <c r="J38" s="29">
        <f t="shared" si="3"/>
        <v>0</v>
      </c>
    </row>
    <row r="39" spans="1:10" s="7" customFormat="1" ht="15.75" x14ac:dyDescent="0.25">
      <c r="A39" s="11"/>
      <c r="B39" s="11"/>
      <c r="C39" s="11"/>
      <c r="D39" s="11"/>
      <c r="E39" s="11"/>
      <c r="F39" s="14"/>
      <c r="G39" s="11"/>
      <c r="H39" s="11"/>
      <c r="I39" s="14"/>
      <c r="J39" s="11"/>
    </row>
    <row r="40" spans="1:10" ht="18.75" x14ac:dyDescent="0.3">
      <c r="E40" s="71" t="s">
        <v>32</v>
      </c>
      <c r="F40" s="71"/>
      <c r="G40" s="71"/>
      <c r="H40" s="71"/>
      <c r="I40" s="70">
        <f>SUM(J11:J39)</f>
        <v>0</v>
      </c>
      <c r="J40" s="70"/>
    </row>
    <row r="41" spans="1:10" ht="10.15" customHeight="1" x14ac:dyDescent="0.3">
      <c r="E41" s="4"/>
      <c r="F41" s="5"/>
      <c r="G41" s="5"/>
      <c r="H41" s="5"/>
      <c r="I41" s="5"/>
      <c r="J41" s="3"/>
    </row>
    <row r="42" spans="1:10" s="11" customFormat="1" ht="15.75" x14ac:dyDescent="0.25">
      <c r="D42" s="11" t="s">
        <v>42</v>
      </c>
      <c r="E42" s="20"/>
      <c r="F42" s="21"/>
      <c r="G42" s="21"/>
      <c r="H42" s="21"/>
      <c r="I42" s="21"/>
    </row>
    <row r="43" spans="1:10" s="11" customFormat="1" ht="15.75" x14ac:dyDescent="0.25">
      <c r="E43" s="20"/>
      <c r="F43" s="21"/>
      <c r="G43" s="21"/>
      <c r="H43" s="21"/>
      <c r="I43" s="21"/>
    </row>
    <row r="44" spans="1:10" s="11" customFormat="1" ht="15.75" x14ac:dyDescent="0.25">
      <c r="E44" s="20"/>
      <c r="F44" s="21"/>
      <c r="G44" s="21"/>
      <c r="H44" s="21"/>
      <c r="I44" s="21"/>
    </row>
    <row r="45" spans="1:10" s="2" customFormat="1" ht="14.45" customHeight="1" x14ac:dyDescent="0.25"/>
    <row r="46" spans="1:10" s="2" customFormat="1" ht="14.45" customHeight="1" x14ac:dyDescent="0.25"/>
    <row r="47" spans="1:10" s="2" customFormat="1" ht="13.9" customHeight="1" x14ac:dyDescent="0.25"/>
    <row r="48" spans="1:10" s="2" customFormat="1" ht="17.45" customHeight="1" x14ac:dyDescent="0.25"/>
    <row r="49" s="2" customFormat="1" ht="26.45" customHeight="1" x14ac:dyDescent="0.25"/>
    <row r="50" s="2" customFormat="1" ht="24.6" customHeight="1" x14ac:dyDescent="0.25"/>
    <row r="51" customFormat="1" ht="26.45" customHeight="1" x14ac:dyDescent="0.25"/>
    <row r="52" customFormat="1" ht="22.9" customHeight="1" x14ac:dyDescent="0.25"/>
    <row r="53" customFormat="1" ht="22.15" customHeight="1" x14ac:dyDescent="0.25"/>
    <row r="54" customFormat="1" ht="24" customHeight="1" x14ac:dyDescent="0.25"/>
    <row r="55" customFormat="1" x14ac:dyDescent="0.25"/>
    <row r="56" customFormat="1" x14ac:dyDescent="0.25"/>
  </sheetData>
  <sheetProtection algorithmName="SHA-512" hashValue="IROUorNDSkZAgiRUY0uJZC9KywBFmfuxziAHbey647IFNYNs+FDDh3yVJ/FUYqcXQMVFiPWtChNupDFG4o5h3w==" saltValue="Qa8UJ8V3X2QU4iz23813mQ==" spinCount="100000" sheet="1" objects="1" scenarios="1"/>
  <mergeCells count="96">
    <mergeCell ref="G9:H9"/>
    <mergeCell ref="A1:J1"/>
    <mergeCell ref="H17:H18"/>
    <mergeCell ref="H15:H16"/>
    <mergeCell ref="H13:H14"/>
    <mergeCell ref="H11:H12"/>
    <mergeCell ref="I11:I12"/>
    <mergeCell ref="I13:I14"/>
    <mergeCell ref="I15:I16"/>
    <mergeCell ref="I17:I18"/>
    <mergeCell ref="A4:J7"/>
    <mergeCell ref="F11:F12"/>
    <mergeCell ref="G11:G12"/>
    <mergeCell ref="J11:J12"/>
    <mergeCell ref="E11:E12"/>
    <mergeCell ref="J13:J14"/>
    <mergeCell ref="E27:E28"/>
    <mergeCell ref="F27:F28"/>
    <mergeCell ref="G27:G28"/>
    <mergeCell ref="E13:E14"/>
    <mergeCell ref="F13:F14"/>
    <mergeCell ref="G13:G14"/>
    <mergeCell ref="G15:G16"/>
    <mergeCell ref="G17:G18"/>
    <mergeCell ref="E15:E16"/>
    <mergeCell ref="G25:G26"/>
    <mergeCell ref="A20:D21"/>
    <mergeCell ref="A23:D24"/>
    <mergeCell ref="A25:D26"/>
    <mergeCell ref="E23:E24"/>
    <mergeCell ref="E25:E26"/>
    <mergeCell ref="I25:I26"/>
    <mergeCell ref="A29:D30"/>
    <mergeCell ref="H20:H21"/>
    <mergeCell ref="H25:H26"/>
    <mergeCell ref="J23:J24"/>
    <mergeCell ref="G23:G24"/>
    <mergeCell ref="H23:H24"/>
    <mergeCell ref="F23:F24"/>
    <mergeCell ref="I23:I24"/>
    <mergeCell ref="J25:J26"/>
    <mergeCell ref="E29:E30"/>
    <mergeCell ref="J29:J30"/>
    <mergeCell ref="A27:D28"/>
    <mergeCell ref="F20:F21"/>
    <mergeCell ref="G20:G21"/>
    <mergeCell ref="F25:F26"/>
    <mergeCell ref="J15:J16"/>
    <mergeCell ref="E17:E18"/>
    <mergeCell ref="J17:J18"/>
    <mergeCell ref="E20:E21"/>
    <mergeCell ref="J20:J21"/>
    <mergeCell ref="F17:F18"/>
    <mergeCell ref="F15:F16"/>
    <mergeCell ref="I20:I21"/>
    <mergeCell ref="H27:H28"/>
    <mergeCell ref="I27:I28"/>
    <mergeCell ref="J27:J28"/>
    <mergeCell ref="F29:F30"/>
    <mergeCell ref="G29:G30"/>
    <mergeCell ref="H29:H30"/>
    <mergeCell ref="I29:I30"/>
    <mergeCell ref="I40:J40"/>
    <mergeCell ref="E40:H40"/>
    <mergeCell ref="K2:U2"/>
    <mergeCell ref="K3:U3"/>
    <mergeCell ref="K4:L4"/>
    <mergeCell ref="M4:Q4"/>
    <mergeCell ref="R4:S4"/>
    <mergeCell ref="T4:U4"/>
    <mergeCell ref="L5:Q5"/>
    <mergeCell ref="R5:S5"/>
    <mergeCell ref="T5:U5"/>
    <mergeCell ref="L6:U6"/>
    <mergeCell ref="L7:O7"/>
    <mergeCell ref="Q7:R7"/>
    <mergeCell ref="T7:U7"/>
    <mergeCell ref="K8:U8"/>
    <mergeCell ref="K9:U9"/>
    <mergeCell ref="L10:U10"/>
    <mergeCell ref="L11:N11"/>
    <mergeCell ref="O11:P11"/>
    <mergeCell ref="Q11:U11"/>
    <mergeCell ref="L12:U12"/>
    <mergeCell ref="L13:U13"/>
    <mergeCell ref="K14:U14"/>
    <mergeCell ref="K15:N15"/>
    <mergeCell ref="O15:U15"/>
    <mergeCell ref="L19:Q19"/>
    <mergeCell ref="S19:T19"/>
    <mergeCell ref="K20:U20"/>
    <mergeCell ref="L16:Q16"/>
    <mergeCell ref="S16:U16"/>
    <mergeCell ref="L17:U17"/>
    <mergeCell ref="L18:Q18"/>
    <mergeCell ref="S18:T18"/>
  </mergeCells>
  <dataValidations disablePrompts="1" count="1">
    <dataValidation type="list" allowBlank="1" showInputMessage="1" showErrorMessage="1" sqref="K11:K13" xr:uid="{7D0FA40B-2567-4808-9982-628FA277A83B}">
      <formula1>"Yes, No"</formula1>
    </dataValidation>
  </dataValidations>
  <pageMargins left="0.25" right="0.25" top="0.75" bottom="0.75" header="0.3" footer="0.3"/>
  <pageSetup orientation="portrait" r:id="rId1"/>
  <headerFooter differentFirst="1">
    <oddHeader>&amp;L&amp;"Arial,Regular"
C003363&amp;C&amp;"Arial,Regular"
Aquatic Invasives Treatmeant</oddHeader>
    <firstHeader>&amp;L&amp;"Arial,Regular"
C003633&amp;C&amp;"Arial,Regular"
Aquatic Invasives Treatment</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Kirker, Becky (Parks)</dc:creator>
  <cp:lastModifiedBy>Kirker, Becky (Parks)</cp:lastModifiedBy>
  <cp:lastPrinted>2023-02-10T15:35:43Z</cp:lastPrinted>
  <dcterms:created xsi:type="dcterms:W3CDTF">2023-01-20T15:59:21Z</dcterms:created>
  <dcterms:modified xsi:type="dcterms:W3CDTF">2023-02-14T17:13:46Z</dcterms:modified>
</cp:coreProperties>
</file>