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T:\business\procurement\"/>
    </mc:Choice>
  </mc:AlternateContent>
  <xr:revisionPtr revIDLastSave="0" documentId="8_{72D1E081-F1EB-4E7B-8AA4-B8566F3231F6}" xr6:coauthVersionLast="44" xr6:coauthVersionMax="44" xr10:uidLastSave="{00000000-0000-0000-0000-000000000000}"/>
  <bookViews>
    <workbookView xWindow="28680" yWindow="-120" windowWidth="29040" windowHeight="15840" xr2:uid="{00000000-000D-0000-FFFF-FFFF00000000}"/>
  </bookViews>
  <sheets>
    <sheet name="Financial Proposal" sheetId="1" r:id="rId1"/>
  </sheets>
  <definedNames>
    <definedName name="_xlnm.Print_Area" localSheetId="0">'Financial Proposal'!$B$1:$L$65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7" i="1" l="1"/>
  <c r="H46" i="1" l="1"/>
  <c r="E46" i="1" l="1"/>
  <c r="D47" i="1" l="1"/>
  <c r="D48" i="1" s="1"/>
  <c r="D49" i="1" s="1"/>
  <c r="D50" i="1" s="1"/>
  <c r="H47" i="1"/>
  <c r="H48" i="1"/>
  <c r="H49" i="1"/>
  <c r="H50" i="1"/>
  <c r="G50" i="1"/>
  <c r="G49" i="1"/>
  <c r="G48" i="1"/>
  <c r="G47" i="1"/>
  <c r="G46" i="1" l="1"/>
  <c r="K46" i="1" s="1"/>
  <c r="K50" i="1"/>
  <c r="K48" i="1"/>
  <c r="K47" i="1"/>
  <c r="K49" i="1"/>
  <c r="K33" i="1"/>
  <c r="K34" i="1" l="1"/>
  <c r="K35" i="1" s="1"/>
  <c r="K36" i="1" s="1"/>
  <c r="K51" i="1"/>
</calcChain>
</file>

<file path=xl/sharedStrings.xml><?xml version="1.0" encoding="utf-8"?>
<sst xmlns="http://schemas.openxmlformats.org/spreadsheetml/2006/main" count="40" uniqueCount="38">
  <si>
    <t>SFS Vendor ID:</t>
  </si>
  <si>
    <t>Signature:</t>
  </si>
  <si>
    <t>Name:</t>
  </si>
  <si>
    <t>Title:</t>
  </si>
  <si>
    <t>Email:</t>
  </si>
  <si>
    <t>Phone:</t>
  </si>
  <si>
    <t>FEIN:</t>
  </si>
  <si>
    <t>Bidder Name:</t>
  </si>
  <si>
    <r>
      <t xml:space="preserve">Bidders </t>
    </r>
    <r>
      <rPr>
        <b/>
        <sz val="11"/>
        <color theme="1"/>
        <rFont val="Arial"/>
        <family val="2"/>
      </rPr>
      <t>must</t>
    </r>
    <r>
      <rPr>
        <sz val="11"/>
        <color theme="1"/>
        <rFont val="Arial"/>
        <family val="2"/>
      </rPr>
      <t xml:space="preserve"> not modify or change the Financial Proposal; doing so may render the bid non-responsive and may result in it being eliminated from further evaluation. Any pricing or add-on costs that do not conform to the presentation within will not be evaluated, will be disregarded as extraneous, and will not be considered.</t>
    </r>
  </si>
  <si>
    <r>
      <t xml:space="preserve">All costs or fees other than those prescribed by OPRHP herein shall be borne by Bidder; accordingly, Bidder’s Financial Proposal shall be inclusive of </t>
    </r>
    <r>
      <rPr>
        <b/>
        <sz val="11"/>
        <color theme="1"/>
        <rFont val="Arial"/>
        <family val="2"/>
      </rPr>
      <t>all</t>
    </r>
    <r>
      <rPr>
        <sz val="11"/>
        <color theme="1"/>
        <rFont val="Arial"/>
        <family val="2"/>
      </rPr>
      <t xml:space="preserve"> costs.</t>
    </r>
  </si>
  <si>
    <t>Year</t>
  </si>
  <si>
    <t>Implementation</t>
  </si>
  <si>
    <t>Subscription</t>
  </si>
  <si>
    <t>TB Used</t>
  </si>
  <si>
    <t>3.0 TB +</t>
  </si>
  <si>
    <t>TB Usage Estimate</t>
  </si>
  <si>
    <t>Proposed Cost</t>
  </si>
  <si>
    <t>Implementation Item</t>
  </si>
  <si>
    <t>Cost</t>
  </si>
  <si>
    <t>Fixed-Price Implementation Total</t>
  </si>
  <si>
    <t>Item Cost</t>
  </si>
  <si>
    <t>Annual OPRHP Estimated Usage 
(in TB)</t>
  </si>
  <si>
    <t>The Subscription Fee is inclusive of all costs necessary to effectuate the services of the RFP, including but not limited to: users, hosting, and any other ancillary costs.</t>
  </si>
  <si>
    <t>Annual Cost</t>
  </si>
  <si>
    <t>Annual Total</t>
  </si>
  <si>
    <t>Contract Total:</t>
  </si>
  <si>
    <t>M, S, &amp; T</t>
  </si>
  <si>
    <t>In accordance with the requirements of RFP C003421, the Bidder shall complete this form in its entirety and must submit this form with the signed Affirmation of Proposal included in the Instructions sheet of this workbook. No fees other than those expressly provided below will be billable by the Contractor. Any costs not captured herein shall be borne by the Contractor.</t>
  </si>
  <si>
    <t>The Fixed-Price Implementation cost provided must be all-inclusive and consist of all costs involved in meeting RFP Section 6.1 Project Implementation. To determine the Fixed-Price Implementation Total, Bidders must provide an itemized listing of all Implementation Items.</t>
  </si>
  <si>
    <r>
      <rPr>
        <b/>
        <sz val="14"/>
        <color theme="0"/>
        <rFont val="Arial"/>
        <family val="2"/>
      </rPr>
      <t>Fixed-Price Implementation</t>
    </r>
    <r>
      <rPr>
        <b/>
        <sz val="10"/>
        <color theme="0"/>
        <rFont val="Arial"/>
        <family val="2"/>
      </rPr>
      <t xml:space="preserve">
</t>
    </r>
    <r>
      <rPr>
        <sz val="10"/>
        <color theme="0"/>
        <rFont val="Arial"/>
        <family val="2"/>
      </rPr>
      <t>Fixed-Price Implementation shall be billed upon successful Implementation.</t>
    </r>
  </si>
  <si>
    <r>
      <rPr>
        <b/>
        <sz val="16"/>
        <color theme="0"/>
        <rFont val="Arial"/>
        <family val="2"/>
      </rPr>
      <t>Subscription Fee</t>
    </r>
    <r>
      <rPr>
        <b/>
        <sz val="10"/>
        <color theme="0"/>
        <rFont val="Arial"/>
        <family val="2"/>
      </rPr>
      <t xml:space="preserve">
</t>
    </r>
    <r>
      <rPr>
        <sz val="10"/>
        <color theme="0"/>
        <rFont val="Arial"/>
        <family val="2"/>
      </rPr>
      <t>The Subscription Fee shall be billed annually at the onset of each subscription period according to OPRHP's provided estimated usage for that subscription period. Upon completion of a subscription period, the Contractor will have the opportunity to adjust the Subscription fee if OPRHP's 12-month average of actual OPRHP data usage during the subscription period is greater than the provided estimated usage. The Subscription Fee shall be prorated for any partial subscription periods.</t>
    </r>
  </si>
  <si>
    <r>
      <rPr>
        <b/>
        <sz val="16"/>
        <color theme="0"/>
        <rFont val="Arial"/>
        <family val="2"/>
      </rPr>
      <t>Maintenance, Support, and Training</t>
    </r>
    <r>
      <rPr>
        <b/>
        <sz val="10"/>
        <color theme="0"/>
        <rFont val="Arial"/>
        <family val="2"/>
      </rPr>
      <t xml:space="preserve">
</t>
    </r>
    <r>
      <rPr>
        <sz val="10"/>
        <color theme="0"/>
        <rFont val="Arial"/>
        <family val="2"/>
      </rPr>
      <t>Maintenance, Support, and Training shall be billable annually at the onset of each subscription period and prorated for any partial subscription periods.</t>
    </r>
  </si>
  <si>
    <t xml:space="preserve">The Maintenance, Support, and Training fee will be inclusive of all costs involved in the satisfaction of these services.  </t>
  </si>
  <si>
    <r>
      <rPr>
        <b/>
        <sz val="16"/>
        <color theme="0"/>
        <rFont val="Arial"/>
        <family val="2"/>
      </rPr>
      <t>Estimated Contract Value</t>
    </r>
    <r>
      <rPr>
        <b/>
        <sz val="10"/>
        <color theme="0"/>
        <rFont val="Arial"/>
        <family val="2"/>
      </rPr>
      <t xml:space="preserve">
</t>
    </r>
    <r>
      <rPr>
        <sz val="10"/>
        <color theme="0"/>
        <rFont val="Arial"/>
        <family val="2"/>
      </rPr>
      <t xml:space="preserve">The following represents the Estimated Contract Value and will be used for Financial Evaluation purposes. OPRHP anticipates the implementation of the CMS to take approximately nine (9) months.  OPRHP reserves the right to cause for the first Subscription and Maintenance, Support and Training periods to be prorated in order to align subscription periods with Contract years of the resultant Contract.  </t>
    </r>
  </si>
  <si>
    <t>Date:</t>
  </si>
  <si>
    <r>
      <rPr>
        <b/>
        <sz val="16"/>
        <color theme="0"/>
        <rFont val="Arial"/>
        <family val="2"/>
      </rPr>
      <t>Affirmation of Proposal</t>
    </r>
    <r>
      <rPr>
        <b/>
        <sz val="10"/>
        <color theme="0"/>
        <rFont val="Arial"/>
        <family val="2"/>
      </rPr>
      <t xml:space="preserve">
</t>
    </r>
    <r>
      <rPr>
        <sz val="10"/>
        <color theme="0"/>
        <rFont val="Arial"/>
        <family val="2"/>
      </rPr>
      <t>All bids must be valid for at least 180 days.  By Bidder's completion and signature below, Bidder affirms understanding of all terms and conditions of RFP C003421.</t>
    </r>
    <r>
      <rPr>
        <b/>
        <sz val="10"/>
        <color theme="0"/>
        <rFont val="Arial"/>
        <family val="2"/>
      </rPr>
      <t xml:space="preserve">  </t>
    </r>
    <r>
      <rPr>
        <sz val="10"/>
        <color theme="0"/>
        <rFont val="Arial"/>
        <family val="2"/>
      </rPr>
      <t>The Attachment 1 - Financial Proposal shall be signed by an official authorized to commit the company to a contractual obligation.</t>
    </r>
  </si>
  <si>
    <t>Storage and user figures depicted are included for bidding purposes and the Agencies guarantee no minimum or maximum amounts of usage.</t>
  </si>
  <si>
    <r>
      <t xml:space="preserve">Attachment 2 - Financial Proposal
</t>
    </r>
    <r>
      <rPr>
        <b/>
        <sz val="14"/>
        <color theme="1"/>
        <rFont val="Arial"/>
        <family val="2"/>
      </rPr>
      <t>Amendment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</si>
</sst>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x14ac:knownFonts="1">
    <font>
      <sz val="12"/>
      <color theme="1"/>
      <name val="Calibri"/>
      <family val="2"/>
      <scheme val="minor"/>
    </font>
    <font>
      <sz val="11"/>
      <color theme="1"/>
      <name val="Arial"/>
      <family val="2"/>
    </font>
    <font>
      <sz val="11"/>
      <color theme="1"/>
      <name val="Arial"/>
      <family val="2"/>
    </font>
    <font>
      <sz val="12"/>
      <color theme="1"/>
      <name val="Calibri"/>
      <family val="2"/>
      <scheme val="minor"/>
    </font>
    <font>
      <b/>
      <sz val="11"/>
      <color theme="1"/>
      <name val="Arial"/>
      <family val="2"/>
    </font>
    <font>
      <sz val="10"/>
      <name val="Arial"/>
      <family val="2"/>
    </font>
    <font>
      <b/>
      <sz val="10"/>
      <name val="Arial"/>
      <family val="2"/>
    </font>
    <font>
      <sz val="11"/>
      <name val="Arial"/>
      <family val="2"/>
    </font>
    <font>
      <b/>
      <sz val="11"/>
      <name val="Arial"/>
      <family val="2"/>
    </font>
    <font>
      <b/>
      <sz val="10"/>
      <color theme="0"/>
      <name val="Arial"/>
      <family val="2"/>
    </font>
    <font>
      <sz val="10"/>
      <color theme="0"/>
      <name val="Arial"/>
      <family val="2"/>
    </font>
    <font>
      <b/>
      <sz val="14"/>
      <color theme="0"/>
      <name val="Arial"/>
      <family val="2"/>
    </font>
    <font>
      <b/>
      <sz val="16"/>
      <color theme="0"/>
      <name val="Arial"/>
      <family val="2"/>
    </font>
    <font>
      <sz val="11"/>
      <name val="Arial"/>
      <family val="2"/>
    </font>
    <font>
      <b/>
      <sz val="10"/>
      <color theme="0"/>
      <name val="Arial"/>
      <family val="2"/>
    </font>
    <font>
      <b/>
      <sz val="12"/>
      <color theme="0"/>
      <name val="Arial"/>
      <family val="2"/>
    </font>
    <font>
      <sz val="12"/>
      <color theme="1"/>
      <name val="Arial"/>
      <family val="2"/>
    </font>
    <font>
      <b/>
      <sz val="12"/>
      <color theme="1"/>
      <name val="Arial"/>
      <family val="2"/>
    </font>
    <font>
      <b/>
      <sz val="10"/>
      <name val="Arial"/>
      <family val="2"/>
    </font>
    <font>
      <sz val="11"/>
      <color theme="1"/>
      <name val="Arial"/>
      <family val="2"/>
    </font>
    <font>
      <sz val="11"/>
      <color rgb="FF000000"/>
      <name val="Arial"/>
      <family val="2"/>
    </font>
    <font>
      <b/>
      <sz val="20"/>
      <color theme="1"/>
      <name val="Arial"/>
      <family val="2"/>
    </font>
    <font>
      <b/>
      <sz val="14"/>
      <color theme="1"/>
      <name val="Arial"/>
      <family val="2"/>
    </font>
  </fonts>
  <fills count="6">
    <fill>
      <patternFill patternType="none"/>
    </fill>
    <fill>
      <patternFill patternType="gray125"/>
    </fill>
    <fill>
      <patternFill patternType="solid">
        <fgColor rgb="FF2C5234"/>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medium">
        <color indexed="64"/>
      </bottom>
      <diagonal style="dotted">
        <color indexed="64"/>
      </diagonal>
    </border>
    <border diagonalUp="1" diagonalDown="1">
      <left style="thin">
        <color indexed="64"/>
      </left>
      <right style="thin">
        <color indexed="64"/>
      </right>
      <top style="thin">
        <color indexed="64"/>
      </top>
      <bottom style="thin">
        <color indexed="64"/>
      </bottom>
      <diagonal style="dotted">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130">
    <xf numFmtId="0" fontId="0" fillId="0" borderId="0" xfId="0"/>
    <xf numFmtId="0" fontId="5" fillId="0" borderId="0" xfId="0" applyFont="1" applyProtection="1"/>
    <xf numFmtId="0" fontId="7" fillId="0" borderId="0" xfId="0" applyFont="1" applyProtection="1"/>
    <xf numFmtId="0" fontId="6" fillId="0" borderId="0" xfId="0" applyFont="1" applyAlignment="1" applyProtection="1">
      <alignment horizontal="center" vertical="top" wrapText="1"/>
    </xf>
    <xf numFmtId="0" fontId="5" fillId="0" borderId="0" xfId="0" applyFont="1" applyBorder="1" applyAlignment="1" applyProtection="1">
      <alignment horizontal="left" vertical="top" wrapText="1"/>
    </xf>
    <xf numFmtId="164" fontId="5" fillId="0" borderId="0" xfId="1" applyNumberFormat="1" applyFont="1" applyBorder="1" applyAlignment="1" applyProtection="1">
      <alignment horizontal="left" vertical="center" wrapText="1"/>
    </xf>
    <xf numFmtId="0" fontId="5" fillId="0" borderId="0" xfId="0" applyFont="1" applyBorder="1" applyAlignment="1" applyProtection="1">
      <alignment vertical="top" wrapText="1"/>
    </xf>
    <xf numFmtId="0" fontId="7" fillId="0" borderId="0" xfId="0" applyFont="1" applyBorder="1" applyProtection="1"/>
    <xf numFmtId="2" fontId="7" fillId="0" borderId="0" xfId="0" applyNumberFormat="1" applyFont="1" applyBorder="1" applyProtection="1"/>
    <xf numFmtId="0" fontId="6" fillId="0" borderId="0" xfId="0" applyFont="1" applyBorder="1" applyAlignment="1" applyProtection="1">
      <alignment vertical="top" wrapText="1"/>
    </xf>
    <xf numFmtId="0" fontId="7" fillId="0" borderId="0" xfId="0" applyFont="1" applyFill="1" applyProtection="1"/>
    <xf numFmtId="0" fontId="9" fillId="0" borderId="0" xfId="0" applyFont="1" applyFill="1" applyBorder="1" applyAlignment="1" applyProtection="1">
      <alignment horizontal="center" vertical="top" wrapText="1"/>
    </xf>
    <xf numFmtId="0" fontId="6" fillId="0" borderId="0" xfId="0" applyFont="1" applyBorder="1" applyAlignment="1" applyProtection="1">
      <alignment vertical="center" wrapText="1"/>
    </xf>
    <xf numFmtId="0" fontId="8" fillId="0" borderId="0" xfId="0" applyFont="1" applyBorder="1" applyAlignment="1" applyProtection="1">
      <alignment horizontal="center"/>
    </xf>
    <xf numFmtId="0" fontId="6" fillId="4" borderId="11" xfId="0" applyFont="1" applyFill="1" applyBorder="1" applyAlignment="1" applyProtection="1">
      <alignment horizontal="center" vertical="center" wrapText="1"/>
    </xf>
    <xf numFmtId="164" fontId="6" fillId="0" borderId="5" xfId="0" applyNumberFormat="1" applyFont="1" applyBorder="1" applyAlignment="1" applyProtection="1">
      <alignment vertical="center" wrapText="1"/>
      <protection locked="0"/>
    </xf>
    <xf numFmtId="164" fontId="6" fillId="0" borderId="7" xfId="0" applyNumberFormat="1" applyFont="1" applyBorder="1" applyAlignment="1" applyProtection="1">
      <alignment vertical="center" wrapText="1"/>
      <protection locked="0"/>
    </xf>
    <xf numFmtId="0" fontId="0" fillId="0" borderId="0" xfId="0" applyBorder="1" applyAlignment="1" applyProtection="1">
      <alignment horizontal="left" wrapText="1"/>
      <protection locked="0"/>
    </xf>
    <xf numFmtId="0" fontId="20" fillId="0" borderId="0" xfId="0" applyFont="1" applyBorder="1" applyAlignment="1" applyProtection="1">
      <alignment horizontal="left" wrapText="1"/>
      <protection locked="0"/>
    </xf>
    <xf numFmtId="0" fontId="0" fillId="0" borderId="0" xfId="0" applyBorder="1" applyAlignment="1" applyProtection="1">
      <alignment wrapText="1"/>
      <protection locked="0"/>
    </xf>
    <xf numFmtId="0" fontId="19" fillId="0" borderId="0" xfId="0" applyFont="1" applyBorder="1" applyAlignment="1" applyProtection="1">
      <alignment horizontal="left" wrapText="1"/>
      <protection locked="0"/>
    </xf>
    <xf numFmtId="0" fontId="0" fillId="0" borderId="0" xfId="0" applyAlignment="1" applyProtection="1">
      <alignment horizontal="left" wrapText="1"/>
      <protection locked="0"/>
    </xf>
    <xf numFmtId="0" fontId="0" fillId="0" borderId="20" xfId="0" applyBorder="1" applyAlignment="1" applyProtection="1">
      <alignment horizontal="left" wrapText="1"/>
      <protection locked="0"/>
    </xf>
    <xf numFmtId="0" fontId="20" fillId="0" borderId="18" xfId="0" applyFont="1" applyBorder="1" applyAlignment="1" applyProtection="1">
      <alignment wrapText="1"/>
      <protection locked="0"/>
    </xf>
    <xf numFmtId="0" fontId="0" fillId="0" borderId="18" xfId="0" applyBorder="1" applyAlignment="1" applyProtection="1">
      <alignment wrapText="1"/>
      <protection locked="0"/>
    </xf>
    <xf numFmtId="0" fontId="7" fillId="0" borderId="20" xfId="0" applyFont="1" applyBorder="1" applyProtection="1"/>
    <xf numFmtId="0" fontId="5" fillId="0" borderId="0" xfId="0" applyFont="1" applyBorder="1" applyAlignment="1" applyProtection="1">
      <alignment horizontal="center" vertical="top" wrapText="1"/>
    </xf>
    <xf numFmtId="0" fontId="19" fillId="0" borderId="20" xfId="0" applyFont="1" applyBorder="1" applyAlignment="1" applyProtection="1">
      <alignment horizontal="left" wrapText="1"/>
      <protection locked="0"/>
    </xf>
    <xf numFmtId="0" fontId="7" fillId="0" borderId="0" xfId="0" applyFont="1" applyAlignment="1" applyProtection="1">
      <alignment horizontal="center"/>
    </xf>
    <xf numFmtId="0" fontId="20" fillId="0" borderId="0" xfId="0" applyFont="1" applyAlignment="1" applyProtection="1">
      <alignment wrapText="1"/>
    </xf>
    <xf numFmtId="0" fontId="19" fillId="0" borderId="0" xfId="0" applyFont="1" applyProtection="1"/>
    <xf numFmtId="0" fontId="13" fillId="0" borderId="0" xfId="0" applyFont="1" applyProtection="1"/>
    <xf numFmtId="0" fontId="5" fillId="0" borderId="12" xfId="1" applyNumberFormat="1" applyFont="1" applyBorder="1" applyAlignment="1" applyProtection="1">
      <alignment horizontal="center" vertical="center" wrapText="1"/>
    </xf>
    <xf numFmtId="2" fontId="5" fillId="0" borderId="1" xfId="0" applyNumberFormat="1" applyFont="1" applyBorder="1" applyAlignment="1" applyProtection="1">
      <alignment horizontal="center" vertical="center" wrapText="1"/>
    </xf>
    <xf numFmtId="0" fontId="5" fillId="0" borderId="13" xfId="1" applyNumberFormat="1"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0" xfId="1" applyNumberFormat="1" applyFont="1" applyBorder="1" applyAlignment="1" applyProtection="1">
      <alignment horizontal="left" vertical="center" wrapText="1" indent="2"/>
    </xf>
    <xf numFmtId="2" fontId="5" fillId="0" borderId="6" xfId="0" applyNumberFormat="1" applyFont="1" applyBorder="1" applyAlignment="1" applyProtection="1">
      <alignment horizontal="center" vertical="center" wrapText="1"/>
    </xf>
    <xf numFmtId="0" fontId="15" fillId="2" borderId="17" xfId="0" applyFont="1" applyFill="1" applyBorder="1" applyAlignment="1" applyProtection="1">
      <alignment horizontal="center"/>
    </xf>
    <xf numFmtId="0" fontId="15" fillId="2" borderId="18" xfId="0" applyFont="1" applyFill="1" applyBorder="1" applyAlignment="1" applyProtection="1">
      <alignment horizontal="center"/>
    </xf>
    <xf numFmtId="0" fontId="15" fillId="2" borderId="8" xfId="0" applyFont="1" applyFill="1" applyBorder="1" applyAlignment="1" applyProtection="1">
      <alignment horizontal="center"/>
    </xf>
    <xf numFmtId="0" fontId="16" fillId="0" borderId="12" xfId="0" applyFont="1" applyBorder="1" applyAlignment="1" applyProtection="1">
      <alignment horizontal="center"/>
    </xf>
    <xf numFmtId="2" fontId="16" fillId="0" borderId="1" xfId="0" applyNumberFormat="1" applyFont="1" applyBorder="1" applyAlignment="1" applyProtection="1">
      <alignment horizontal="center"/>
    </xf>
    <xf numFmtId="164" fontId="16" fillId="0" borderId="1" xfId="0" applyNumberFormat="1" applyFont="1" applyBorder="1" applyAlignment="1" applyProtection="1">
      <alignment horizontal="center"/>
    </xf>
    <xf numFmtId="164" fontId="17" fillId="0" borderId="5" xfId="0" applyNumberFormat="1" applyFont="1" applyBorder="1" applyAlignment="1" applyProtection="1">
      <alignment horizontal="right" indent="1"/>
    </xf>
    <xf numFmtId="0" fontId="16" fillId="0" borderId="13" xfId="0" applyFont="1" applyBorder="1" applyAlignment="1" applyProtection="1">
      <alignment horizontal="center"/>
    </xf>
    <xf numFmtId="2" fontId="16" fillId="0" borderId="6" xfId="0" applyNumberFormat="1" applyFont="1" applyBorder="1" applyAlignment="1" applyProtection="1">
      <alignment horizontal="center"/>
    </xf>
    <xf numFmtId="164" fontId="16" fillId="0" borderId="6" xfId="0" applyNumberFormat="1" applyFont="1" applyBorder="1" applyAlignment="1" applyProtection="1">
      <alignment horizontal="center"/>
    </xf>
    <xf numFmtId="164" fontId="17" fillId="0" borderId="27" xfId="0" applyNumberFormat="1" applyFont="1" applyBorder="1" applyAlignment="1" applyProtection="1">
      <alignment horizontal="right" indent="1"/>
    </xf>
    <xf numFmtId="0" fontId="16" fillId="0" borderId="0" xfId="0" applyFont="1" applyProtection="1"/>
    <xf numFmtId="164" fontId="17" fillId="0" borderId="22" xfId="0" applyNumberFormat="1" applyFont="1" applyBorder="1" applyAlignment="1" applyProtection="1">
      <alignment horizontal="right" indent="1"/>
    </xf>
    <xf numFmtId="0" fontId="17" fillId="0" borderId="21" xfId="0" applyFont="1" applyBorder="1" applyAlignment="1" applyProtection="1">
      <alignment horizontal="center"/>
    </xf>
    <xf numFmtId="0" fontId="7" fillId="0" borderId="21" xfId="0" applyFont="1" applyBorder="1" applyProtection="1"/>
    <xf numFmtId="164" fontId="17" fillId="0" borderId="21" xfId="0" applyNumberFormat="1" applyFont="1" applyBorder="1" applyAlignment="1" applyProtection="1">
      <alignment horizontal="right" indent="1"/>
    </xf>
    <xf numFmtId="0" fontId="20" fillId="0" borderId="17" xfId="0" applyFont="1" applyBorder="1" applyAlignment="1" applyProtection="1">
      <alignment wrapText="1"/>
    </xf>
    <xf numFmtId="0" fontId="20" fillId="0" borderId="18" xfId="0" applyFont="1" applyBorder="1" applyAlignment="1" applyProtection="1">
      <alignment wrapText="1"/>
    </xf>
    <xf numFmtId="0" fontId="19" fillId="0" borderId="18" xfId="0" applyFont="1" applyBorder="1" applyProtection="1"/>
    <xf numFmtId="0" fontId="19" fillId="0" borderId="8" xfId="0" applyFont="1" applyBorder="1" applyProtection="1"/>
    <xf numFmtId="0" fontId="19" fillId="0" borderId="14" xfId="0" applyFont="1" applyBorder="1" applyProtection="1"/>
    <xf numFmtId="0" fontId="20" fillId="0" borderId="0" xfId="0" applyFont="1" applyBorder="1" applyAlignment="1" applyProtection="1">
      <alignment horizontal="right" wrapText="1"/>
    </xf>
    <xf numFmtId="0" fontId="20" fillId="0" borderId="15" xfId="0" applyFont="1" applyBorder="1" applyAlignment="1" applyProtection="1">
      <alignment horizontal="right" wrapText="1"/>
    </xf>
    <xf numFmtId="0" fontId="19" fillId="0" borderId="0" xfId="0" applyFont="1" applyBorder="1" applyProtection="1"/>
    <xf numFmtId="0" fontId="20" fillId="0" borderId="0" xfId="0" applyFont="1" applyBorder="1" applyAlignment="1" applyProtection="1">
      <alignment wrapText="1"/>
    </xf>
    <xf numFmtId="0" fontId="19" fillId="0" borderId="15" xfId="0" applyFont="1" applyBorder="1" applyProtection="1"/>
    <xf numFmtId="0" fontId="20" fillId="0" borderId="0" xfId="0" applyFont="1" applyBorder="1" applyAlignment="1" applyProtection="1">
      <alignment horizontal="center" wrapText="1"/>
    </xf>
    <xf numFmtId="0" fontId="20" fillId="0" borderId="19" xfId="0" applyFont="1" applyBorder="1" applyAlignment="1" applyProtection="1">
      <alignment horizontal="right" wrapText="1"/>
    </xf>
    <xf numFmtId="0" fontId="19" fillId="0" borderId="20" xfId="0" applyFont="1" applyBorder="1" applyProtection="1"/>
    <xf numFmtId="0" fontId="20" fillId="0" borderId="20" xfId="0" applyFont="1" applyBorder="1" applyAlignment="1" applyProtection="1">
      <alignment wrapText="1"/>
    </xf>
    <xf numFmtId="0" fontId="19" fillId="0" borderId="4" xfId="0" applyFont="1" applyBorder="1" applyProtection="1"/>
    <xf numFmtId="0" fontId="20" fillId="0" borderId="0" xfId="0" applyFont="1" applyAlignment="1" applyProtection="1">
      <alignment horizontal="right" wrapText="1"/>
    </xf>
    <xf numFmtId="164" fontId="6" fillId="5" borderId="5" xfId="0" applyNumberFormat="1" applyFont="1" applyFill="1" applyBorder="1" applyAlignment="1" applyProtection="1">
      <alignment horizontal="right" vertical="top" wrapText="1" indent="1"/>
      <protection locked="0"/>
    </xf>
    <xf numFmtId="164" fontId="6" fillId="5" borderId="7" xfId="0" applyNumberFormat="1" applyFont="1" applyFill="1" applyBorder="1" applyAlignment="1" applyProtection="1">
      <alignment horizontal="right" vertical="top" wrapText="1" indent="1"/>
      <protection locked="0"/>
    </xf>
    <xf numFmtId="164" fontId="6" fillId="5" borderId="5" xfId="0" applyNumberFormat="1" applyFont="1" applyFill="1" applyBorder="1" applyAlignment="1" applyProtection="1">
      <alignment horizontal="center" vertical="center" wrapText="1"/>
      <protection locked="0"/>
    </xf>
    <xf numFmtId="164" fontId="6" fillId="5" borderId="7" xfId="0" applyNumberFormat="1" applyFont="1" applyFill="1" applyBorder="1" applyAlignment="1" applyProtection="1">
      <alignment horizontal="center" vertical="center" wrapText="1"/>
      <protection locked="0"/>
    </xf>
    <xf numFmtId="14" fontId="20" fillId="0" borderId="0" xfId="0" applyNumberFormat="1" applyFont="1" applyAlignment="1" applyProtection="1">
      <alignment horizontal="right" wrapText="1"/>
    </xf>
    <xf numFmtId="0" fontId="19" fillId="5" borderId="2" xfId="0" applyFont="1" applyFill="1" applyBorder="1" applyAlignment="1" applyProtection="1">
      <alignment horizontal="center" wrapText="1"/>
      <protection locked="0"/>
    </xf>
    <xf numFmtId="0" fontId="19" fillId="5" borderId="2" xfId="0" applyFont="1" applyFill="1" applyBorder="1" applyAlignment="1" applyProtection="1">
      <alignment horizontal="center"/>
      <protection locked="0"/>
    </xf>
    <xf numFmtId="0" fontId="19" fillId="5" borderId="2" xfId="0" applyFont="1" applyFill="1" applyBorder="1" applyAlignment="1" applyProtection="1">
      <alignment horizontal="center" wrapText="1"/>
    </xf>
    <xf numFmtId="0" fontId="0" fillId="5" borderId="2" xfId="0" applyFill="1" applyBorder="1" applyAlignment="1" applyProtection="1">
      <alignment horizontal="center" wrapText="1"/>
      <protection locked="0"/>
    </xf>
    <xf numFmtId="0" fontId="6" fillId="3" borderId="11" xfId="0" applyFont="1" applyFill="1" applyBorder="1" applyAlignment="1" applyProtection="1">
      <alignment horizontal="center" vertical="center" wrapText="1"/>
    </xf>
    <xf numFmtId="0" fontId="9" fillId="2" borderId="3" xfId="0" applyFont="1" applyFill="1" applyBorder="1" applyAlignment="1" applyProtection="1">
      <alignment horizontal="center" vertical="top" wrapText="1"/>
    </xf>
    <xf numFmtId="0" fontId="9" fillId="2" borderId="28" xfId="0" applyFont="1" applyFill="1" applyBorder="1" applyAlignment="1" applyProtection="1">
      <alignment horizontal="center" vertical="top" wrapText="1"/>
    </xf>
    <xf numFmtId="0" fontId="5" fillId="0" borderId="17"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164" fontId="6" fillId="4" borderId="25" xfId="1" applyNumberFormat="1" applyFont="1" applyFill="1" applyBorder="1" applyAlignment="1" applyProtection="1">
      <alignment horizontal="center" vertical="center" wrapText="1"/>
    </xf>
    <xf numFmtId="164" fontId="6" fillId="4" borderId="30" xfId="1" applyNumberFormat="1" applyFont="1" applyFill="1" applyBorder="1" applyAlignment="1" applyProtection="1">
      <alignment horizontal="center" vertical="center" wrapText="1"/>
    </xf>
    <xf numFmtId="164" fontId="6" fillId="0" borderId="12" xfId="1" applyNumberFormat="1" applyFont="1" applyBorder="1" applyAlignment="1" applyProtection="1">
      <alignment horizontal="center" vertical="center" wrapText="1"/>
    </xf>
    <xf numFmtId="164" fontId="6" fillId="0" borderId="31" xfId="1" applyNumberFormat="1" applyFont="1" applyBorder="1" applyAlignment="1" applyProtection="1">
      <alignment horizontal="center" vertical="center" wrapText="1"/>
    </xf>
    <xf numFmtId="164" fontId="6" fillId="0" borderId="13" xfId="1" applyNumberFormat="1" applyFont="1" applyBorder="1" applyAlignment="1" applyProtection="1">
      <alignment horizontal="center" vertical="center" wrapText="1"/>
    </xf>
    <xf numFmtId="164" fontId="6" fillId="0" borderId="32" xfId="1" applyNumberFormat="1" applyFont="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5" fillId="0" borderId="0" xfId="0" applyFont="1" applyBorder="1" applyAlignment="1" applyProtection="1">
      <alignment horizontal="center" vertical="top" wrapText="1"/>
    </xf>
    <xf numFmtId="0" fontId="5" fillId="5" borderId="12" xfId="0" applyFont="1" applyFill="1" applyBorder="1" applyAlignment="1" applyProtection="1">
      <alignment horizontal="left" vertical="center" wrapText="1"/>
      <protection locked="0"/>
    </xf>
    <xf numFmtId="0" fontId="6" fillId="3" borderId="10"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21" fillId="0" borderId="0" xfId="0" applyFont="1" applyAlignment="1" applyProtection="1">
      <alignment horizontal="right" vertical="center" wrapText="1"/>
    </xf>
    <xf numFmtId="0" fontId="21" fillId="0" borderId="0" xfId="0" applyFont="1" applyAlignment="1" applyProtection="1">
      <alignment horizontal="right" vertical="center"/>
    </xf>
    <xf numFmtId="0" fontId="14" fillId="2" borderId="3" xfId="0" applyFont="1" applyFill="1" applyBorder="1" applyAlignment="1" applyProtection="1">
      <alignment horizontal="center" vertical="top" wrapText="1"/>
    </xf>
    <xf numFmtId="0" fontId="14" fillId="2" borderId="28" xfId="0" applyFont="1" applyFill="1" applyBorder="1" applyAlignment="1" applyProtection="1">
      <alignment horizontal="center" vertical="top" wrapText="1"/>
    </xf>
    <xf numFmtId="0" fontId="2" fillId="0" borderId="0" xfId="0" applyFont="1" applyAlignment="1" applyProtection="1">
      <alignment horizontal="center" wrapText="1"/>
    </xf>
    <xf numFmtId="0" fontId="19" fillId="0" borderId="0" xfId="0" applyFont="1" applyAlignment="1" applyProtection="1">
      <alignment horizontal="center" wrapText="1"/>
    </xf>
    <xf numFmtId="164" fontId="18" fillId="5" borderId="13" xfId="1" applyNumberFormat="1" applyFont="1" applyFill="1" applyBorder="1" applyAlignment="1" applyProtection="1">
      <alignment horizontal="center" vertical="center" wrapText="1"/>
      <protection locked="0"/>
    </xf>
    <xf numFmtId="164" fontId="18" fillId="5" borderId="32" xfId="1" applyNumberFormat="1" applyFont="1" applyFill="1" applyBorder="1" applyAlignment="1" applyProtection="1">
      <alignment horizontal="center" vertical="center" wrapText="1"/>
      <protection locked="0"/>
    </xf>
    <xf numFmtId="0" fontId="18" fillId="4" borderId="9" xfId="1" applyNumberFormat="1" applyFont="1" applyFill="1" applyBorder="1" applyAlignment="1" applyProtection="1">
      <alignment horizontal="center" vertical="center" wrapText="1"/>
    </xf>
    <xf numFmtId="0" fontId="18" fillId="4" borderId="30" xfId="1" applyNumberFormat="1" applyFont="1" applyFill="1" applyBorder="1" applyAlignment="1" applyProtection="1">
      <alignment horizontal="center" vertical="center" wrapText="1"/>
    </xf>
    <xf numFmtId="0" fontId="6" fillId="0" borderId="17" xfId="0" applyFont="1" applyBorder="1" applyAlignment="1" applyProtection="1">
      <alignment horizontal="center" vertical="top" wrapText="1"/>
    </xf>
    <xf numFmtId="0" fontId="6" fillId="0" borderId="29" xfId="0" applyFont="1" applyBorder="1" applyAlignment="1" applyProtection="1">
      <alignment horizontal="center" vertical="top" wrapText="1"/>
    </xf>
    <xf numFmtId="0" fontId="6" fillId="0" borderId="3" xfId="0" applyFont="1" applyBorder="1" applyAlignment="1" applyProtection="1">
      <alignment horizontal="center" vertical="top" wrapText="1"/>
    </xf>
    <xf numFmtId="0" fontId="6" fillId="0" borderId="28" xfId="0" applyFont="1" applyBorder="1" applyAlignment="1" applyProtection="1">
      <alignment horizontal="center" vertical="top" wrapText="1"/>
    </xf>
    <xf numFmtId="0" fontId="15" fillId="2" borderId="18" xfId="0" applyFont="1" applyFill="1" applyBorder="1" applyAlignment="1" applyProtection="1">
      <alignment horizontal="center"/>
    </xf>
    <xf numFmtId="0" fontId="17" fillId="0" borderId="3" xfId="0" applyFont="1" applyBorder="1" applyAlignment="1" applyProtection="1">
      <alignment horizontal="center"/>
    </xf>
    <xf numFmtId="164" fontId="16" fillId="0" borderId="26" xfId="0" applyNumberFormat="1" applyFont="1" applyBorder="1" applyAlignment="1" applyProtection="1">
      <alignment horizontal="center"/>
    </xf>
    <xf numFmtId="164" fontId="16" fillId="0" borderId="1" xfId="0" applyNumberFormat="1" applyFont="1" applyBorder="1" applyAlignment="1" applyProtection="1">
      <alignment horizontal="center"/>
    </xf>
    <xf numFmtId="164" fontId="16" fillId="0" borderId="23" xfId="0" applyNumberFormat="1" applyFont="1" applyBorder="1" applyAlignment="1" applyProtection="1">
      <alignment horizontal="center"/>
    </xf>
    <xf numFmtId="0" fontId="20" fillId="5" borderId="2" xfId="0" applyFont="1" applyFill="1" applyBorder="1" applyAlignment="1" applyProtection="1">
      <alignment horizontal="center" wrapText="1"/>
      <protection locked="0"/>
    </xf>
    <xf numFmtId="164" fontId="16" fillId="0" borderId="24" xfId="0" applyNumberFormat="1" applyFont="1" applyBorder="1" applyAlignment="1" applyProtection="1">
      <alignment horizontal="center"/>
    </xf>
    <xf numFmtId="0" fontId="5" fillId="0" borderId="17" xfId="0" applyFont="1" applyBorder="1" applyAlignment="1" applyProtection="1">
      <alignment horizontal="center" vertical="top" wrapText="1"/>
    </xf>
    <xf numFmtId="0" fontId="5" fillId="0" borderId="29" xfId="0" applyFont="1" applyBorder="1" applyAlignment="1" applyProtection="1">
      <alignment horizontal="center" vertical="top" wrapText="1"/>
    </xf>
    <xf numFmtId="0" fontId="5" fillId="0" borderId="3" xfId="0" applyFont="1" applyBorder="1" applyAlignment="1" applyProtection="1">
      <alignment horizontal="center" vertical="top" wrapText="1"/>
    </xf>
    <xf numFmtId="0" fontId="5" fillId="0" borderId="28" xfId="0" applyFont="1" applyBorder="1" applyAlignment="1" applyProtection="1">
      <alignment horizontal="center" vertical="top" wrapText="1"/>
    </xf>
    <xf numFmtId="0" fontId="5" fillId="5" borderId="13" xfId="0" applyFont="1" applyFill="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colors>
    <mruColors>
      <color rgb="FFFFFFCC"/>
      <color rgb="FF2C52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60748</xdr:colOff>
      <xdr:row>0</xdr:row>
      <xdr:rowOff>8</xdr:rowOff>
    </xdr:from>
    <xdr:to>
      <xdr:col>5</xdr:col>
      <xdr:colOff>624840</xdr:colOff>
      <xdr:row>2</xdr:row>
      <xdr:rowOff>62188</xdr:rowOff>
    </xdr:to>
    <xdr:pic>
      <xdr:nvPicPr>
        <xdr:cNvPr id="39" name="Picture 2" descr="New York State of Opportunity | Parks, Recreation and Historic Preservation">
          <a:extLst>
            <a:ext uri="{FF2B5EF4-FFF2-40B4-BE49-F238E27FC236}">
              <a16:creationId xmlns:a16="http://schemas.microsoft.com/office/drawing/2014/main" id="{35552DCD-DFF4-4BFD-AEAC-5E2071E2D2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48" y="8"/>
          <a:ext cx="4663440" cy="745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70"/>
  <sheetViews>
    <sheetView showGridLines="0" tabSelected="1" zoomScaleNormal="100" workbookViewId="0">
      <selection activeCell="G1" sqref="G1:L3"/>
    </sheetView>
  </sheetViews>
  <sheetFormatPr defaultColWidth="9" defaultRowHeight="14" x14ac:dyDescent="0.3"/>
  <cols>
    <col min="1" max="1" width="2" style="2" customWidth="1"/>
    <col min="2" max="2" width="9" style="2" customWidth="1"/>
    <col min="3" max="3" width="17" style="2" customWidth="1"/>
    <col min="4" max="4" width="21.58203125" style="2" customWidth="1"/>
    <col min="5" max="5" width="1.25" style="2" customWidth="1"/>
    <col min="6" max="7" width="17.33203125" style="2" customWidth="1"/>
    <col min="8" max="8" width="1.25" style="2" customWidth="1"/>
    <col min="9" max="9" width="14.08203125" style="2" customWidth="1"/>
    <col min="10" max="10" width="1.25" style="2" customWidth="1"/>
    <col min="11" max="11" width="19.75" style="2" customWidth="1"/>
    <col min="12" max="12" width="12.25" style="2" customWidth="1"/>
    <col min="13" max="32" width="9" style="31" bestFit="1"/>
    <col min="33" max="16384" width="9" style="2"/>
  </cols>
  <sheetData>
    <row r="1" spans="1:12" s="30" customFormat="1" ht="26.25" customHeight="1" x14ac:dyDescent="0.3">
      <c r="A1" s="29"/>
      <c r="B1" s="29"/>
      <c r="C1" s="29"/>
      <c r="D1" s="29"/>
      <c r="E1" s="29"/>
      <c r="F1" s="29"/>
      <c r="G1" s="104" t="s">
        <v>37</v>
      </c>
      <c r="H1" s="105"/>
      <c r="I1" s="105"/>
      <c r="J1" s="105"/>
      <c r="K1" s="105"/>
      <c r="L1" s="105"/>
    </row>
    <row r="2" spans="1:12" s="30" customFormat="1" ht="26.25" customHeight="1" x14ac:dyDescent="0.3">
      <c r="A2" s="29"/>
      <c r="B2" s="29"/>
      <c r="C2" s="29"/>
      <c r="D2" s="29"/>
      <c r="E2" s="29"/>
      <c r="F2" s="29"/>
      <c r="G2" s="105"/>
      <c r="H2" s="105"/>
      <c r="I2" s="105"/>
      <c r="J2" s="105"/>
      <c r="K2" s="105"/>
      <c r="L2" s="105"/>
    </row>
    <row r="3" spans="1:12" s="30" customFormat="1" ht="26.25" customHeight="1" x14ac:dyDescent="0.3">
      <c r="A3" s="29"/>
      <c r="B3" s="29"/>
      <c r="C3" s="29"/>
      <c r="D3" s="29"/>
      <c r="E3" s="29"/>
      <c r="F3" s="29"/>
      <c r="G3" s="105"/>
      <c r="H3" s="105"/>
      <c r="I3" s="105"/>
      <c r="J3" s="105"/>
      <c r="K3" s="105"/>
      <c r="L3" s="105"/>
    </row>
    <row r="4" spans="1:12" s="30" customFormat="1" ht="16.5" customHeight="1" x14ac:dyDescent="0.3">
      <c r="A4" s="29"/>
      <c r="B4" s="29"/>
      <c r="C4" s="29"/>
      <c r="D4" s="29"/>
      <c r="E4" s="29"/>
      <c r="F4" s="29"/>
      <c r="G4" s="74">
        <v>43999</v>
      </c>
      <c r="H4" s="74"/>
      <c r="I4" s="74"/>
      <c r="J4" s="74"/>
      <c r="K4" s="74"/>
      <c r="L4" s="74"/>
    </row>
    <row r="5" spans="1:12" s="30" customFormat="1" ht="26.25" customHeight="1" x14ac:dyDescent="0.3">
      <c r="A5" s="29"/>
      <c r="B5" s="109" t="s">
        <v>8</v>
      </c>
      <c r="C5" s="109"/>
      <c r="D5" s="109"/>
      <c r="E5" s="109"/>
      <c r="F5" s="109"/>
      <c r="G5" s="109"/>
      <c r="H5" s="109"/>
      <c r="I5" s="109"/>
      <c r="J5" s="109"/>
      <c r="K5" s="109"/>
      <c r="L5" s="109"/>
    </row>
    <row r="6" spans="1:12" s="30" customFormat="1" ht="36.75" customHeight="1" x14ac:dyDescent="0.3">
      <c r="B6" s="109"/>
      <c r="C6" s="109"/>
      <c r="D6" s="109"/>
      <c r="E6" s="109"/>
      <c r="F6" s="109"/>
      <c r="G6" s="109"/>
      <c r="H6" s="109"/>
      <c r="I6" s="109"/>
      <c r="J6" s="109"/>
      <c r="K6" s="109"/>
      <c r="L6" s="109"/>
    </row>
    <row r="7" spans="1:12" s="30" customFormat="1" ht="21.65" customHeight="1" x14ac:dyDescent="0.3">
      <c r="B7" s="109" t="s">
        <v>9</v>
      </c>
      <c r="C7" s="109"/>
      <c r="D7" s="109"/>
      <c r="E7" s="109"/>
      <c r="F7" s="109"/>
      <c r="G7" s="109"/>
      <c r="H7" s="109"/>
      <c r="I7" s="109"/>
      <c r="J7" s="109"/>
      <c r="K7" s="109"/>
      <c r="L7" s="109"/>
    </row>
    <row r="8" spans="1:12" s="30" customFormat="1" ht="22.15" customHeight="1" x14ac:dyDescent="0.3">
      <c r="B8" s="108" t="s">
        <v>36</v>
      </c>
      <c r="C8" s="109"/>
      <c r="D8" s="109"/>
      <c r="E8" s="109"/>
      <c r="F8" s="109"/>
      <c r="G8" s="109"/>
      <c r="H8" s="109"/>
      <c r="I8" s="109"/>
      <c r="J8" s="109"/>
      <c r="K8" s="109"/>
      <c r="L8" s="109"/>
    </row>
    <row r="9" spans="1:12" ht="14.5" thickBot="1" x14ac:dyDescent="0.35">
      <c r="B9" s="28"/>
      <c r="C9" s="28"/>
      <c r="D9" s="28"/>
      <c r="E9" s="28"/>
      <c r="F9" s="28"/>
      <c r="G9" s="28"/>
      <c r="H9" s="28"/>
      <c r="I9" s="28"/>
      <c r="J9" s="28"/>
      <c r="K9" s="28"/>
      <c r="L9" s="28"/>
    </row>
    <row r="10" spans="1:12" ht="13.5" customHeight="1" thickBot="1" x14ac:dyDescent="0.35">
      <c r="A10" s="1"/>
      <c r="B10" s="114" t="s">
        <v>27</v>
      </c>
      <c r="C10" s="114"/>
      <c r="D10" s="114"/>
      <c r="E10" s="114"/>
      <c r="F10" s="114"/>
      <c r="G10" s="114"/>
      <c r="H10" s="114"/>
      <c r="I10" s="114"/>
      <c r="J10" s="114"/>
      <c r="K10" s="114"/>
      <c r="L10" s="115"/>
    </row>
    <row r="11" spans="1:12" ht="15.75" customHeight="1" thickBot="1" x14ac:dyDescent="0.35">
      <c r="A11" s="1"/>
      <c r="B11" s="114"/>
      <c r="C11" s="114"/>
      <c r="D11" s="114"/>
      <c r="E11" s="114"/>
      <c r="F11" s="114"/>
      <c r="G11" s="114"/>
      <c r="H11" s="114"/>
      <c r="I11" s="114"/>
      <c r="J11" s="114"/>
      <c r="K11" s="114"/>
      <c r="L11" s="115"/>
    </row>
    <row r="12" spans="1:12" ht="15.75" customHeight="1" thickBot="1" x14ac:dyDescent="0.35">
      <c r="A12" s="1"/>
      <c r="B12" s="116"/>
      <c r="C12" s="116"/>
      <c r="D12" s="116"/>
      <c r="E12" s="116"/>
      <c r="F12" s="116"/>
      <c r="G12" s="116"/>
      <c r="H12" s="116"/>
      <c r="I12" s="116"/>
      <c r="J12" s="116"/>
      <c r="K12" s="116"/>
      <c r="L12" s="117"/>
    </row>
    <row r="13" spans="1:12" ht="14.5" thickBot="1" x14ac:dyDescent="0.35">
      <c r="A13" s="1"/>
      <c r="B13" s="1"/>
      <c r="C13" s="3"/>
      <c r="D13" s="3"/>
      <c r="E13" s="3"/>
      <c r="F13" s="3"/>
      <c r="G13" s="3"/>
      <c r="H13" s="3"/>
      <c r="I13" s="3"/>
      <c r="J13" s="3"/>
      <c r="K13" s="3"/>
      <c r="L13" s="3"/>
    </row>
    <row r="14" spans="1:12" ht="35.5" customHeight="1" thickBot="1" x14ac:dyDescent="0.35">
      <c r="A14" s="1"/>
      <c r="B14" s="80" t="s">
        <v>29</v>
      </c>
      <c r="C14" s="80"/>
      <c r="D14" s="80"/>
      <c r="E14" s="80"/>
      <c r="F14" s="80"/>
      <c r="G14" s="80"/>
      <c r="H14" s="80"/>
      <c r="I14" s="80"/>
      <c r="J14" s="80"/>
      <c r="K14" s="80"/>
      <c r="L14" s="81"/>
    </row>
    <row r="15" spans="1:12" ht="7.5" customHeight="1" thickBot="1" x14ac:dyDescent="0.35">
      <c r="A15" s="7"/>
      <c r="B15" s="7"/>
      <c r="C15" s="26"/>
      <c r="D15" s="26"/>
      <c r="E15" s="26"/>
      <c r="F15" s="26"/>
      <c r="G15" s="26"/>
      <c r="H15" s="26"/>
      <c r="I15" s="26"/>
      <c r="J15" s="26"/>
      <c r="K15" s="26"/>
      <c r="L15" s="26"/>
    </row>
    <row r="16" spans="1:12" ht="20.25" customHeight="1" thickBot="1" x14ac:dyDescent="0.35">
      <c r="B16" s="98" t="s">
        <v>28</v>
      </c>
      <c r="C16" s="98"/>
      <c r="D16" s="99"/>
      <c r="E16" s="12"/>
      <c r="F16" s="92" t="s">
        <v>17</v>
      </c>
      <c r="G16" s="92"/>
      <c r="H16" s="92"/>
      <c r="I16" s="14" t="s">
        <v>20</v>
      </c>
      <c r="J16" s="9"/>
      <c r="K16" s="86" t="s">
        <v>19</v>
      </c>
      <c r="L16" s="87"/>
    </row>
    <row r="17" spans="2:32" ht="15" customHeight="1" thickBot="1" x14ac:dyDescent="0.35">
      <c r="B17" s="98"/>
      <c r="C17" s="98"/>
      <c r="D17" s="99"/>
      <c r="E17" s="6"/>
      <c r="F17" s="94"/>
      <c r="G17" s="94"/>
      <c r="H17" s="94"/>
      <c r="I17" s="70"/>
      <c r="J17" s="4"/>
      <c r="K17" s="88">
        <f>SUM(I15:I26)</f>
        <v>0</v>
      </c>
      <c r="L17" s="89"/>
    </row>
    <row r="18" spans="2:32" ht="15" customHeight="1" thickBot="1" x14ac:dyDescent="0.35">
      <c r="B18" s="98"/>
      <c r="C18" s="98"/>
      <c r="D18" s="99"/>
      <c r="E18" s="6"/>
      <c r="F18" s="94"/>
      <c r="G18" s="94"/>
      <c r="H18" s="94"/>
      <c r="I18" s="70"/>
      <c r="J18" s="4"/>
      <c r="K18" s="90"/>
      <c r="L18" s="91"/>
    </row>
    <row r="19" spans="2:32" ht="15" customHeight="1" thickBot="1" x14ac:dyDescent="0.35">
      <c r="B19" s="98"/>
      <c r="C19" s="98"/>
      <c r="D19" s="99"/>
      <c r="E19" s="6"/>
      <c r="F19" s="94"/>
      <c r="G19" s="94"/>
      <c r="H19" s="94"/>
      <c r="I19" s="70"/>
      <c r="J19" s="4"/>
      <c r="K19" s="5"/>
      <c r="L19" s="13"/>
    </row>
    <row r="20" spans="2:32" ht="15" customHeight="1" thickBot="1" x14ac:dyDescent="0.35">
      <c r="B20" s="98"/>
      <c r="C20" s="98"/>
      <c r="D20" s="99"/>
      <c r="E20" s="6"/>
      <c r="F20" s="94"/>
      <c r="G20" s="94"/>
      <c r="H20" s="94"/>
      <c r="I20" s="70"/>
      <c r="J20" s="4"/>
      <c r="K20" s="5"/>
      <c r="L20" s="13"/>
    </row>
    <row r="21" spans="2:32" ht="15.75" customHeight="1" thickBot="1" x14ac:dyDescent="0.35">
      <c r="B21" s="98"/>
      <c r="C21" s="98"/>
      <c r="D21" s="99"/>
      <c r="E21" s="6"/>
      <c r="F21" s="94"/>
      <c r="G21" s="94"/>
      <c r="H21" s="94"/>
      <c r="I21" s="70"/>
      <c r="J21" s="4"/>
      <c r="K21" s="5"/>
      <c r="L21" s="13"/>
    </row>
    <row r="22" spans="2:32" ht="15.75" customHeight="1" thickBot="1" x14ac:dyDescent="0.35">
      <c r="B22" s="98"/>
      <c r="C22" s="98"/>
      <c r="D22" s="99"/>
      <c r="E22" s="6"/>
      <c r="F22" s="94"/>
      <c r="G22" s="94"/>
      <c r="H22" s="94"/>
      <c r="I22" s="70"/>
      <c r="J22" s="4"/>
      <c r="K22" s="5"/>
      <c r="L22" s="13"/>
    </row>
    <row r="23" spans="2:32" ht="15.75" customHeight="1" thickBot="1" x14ac:dyDescent="0.35">
      <c r="B23" s="98"/>
      <c r="C23" s="98"/>
      <c r="D23" s="99"/>
      <c r="E23" s="6"/>
      <c r="F23" s="94"/>
      <c r="G23" s="94"/>
      <c r="H23" s="94"/>
      <c r="I23" s="70"/>
      <c r="J23" s="4"/>
      <c r="K23" s="5"/>
      <c r="L23" s="13"/>
    </row>
    <row r="24" spans="2:32" ht="15.75" customHeight="1" thickBot="1" x14ac:dyDescent="0.35">
      <c r="B24" s="98"/>
      <c r="C24" s="98"/>
      <c r="D24" s="99"/>
      <c r="E24" s="6"/>
      <c r="F24" s="94"/>
      <c r="G24" s="94"/>
      <c r="H24" s="94"/>
      <c r="I24" s="70"/>
      <c r="J24" s="4"/>
      <c r="K24" s="5"/>
      <c r="L24" s="13"/>
    </row>
    <row r="25" spans="2:32" ht="15.75" customHeight="1" thickBot="1" x14ac:dyDescent="0.35">
      <c r="B25" s="98"/>
      <c r="C25" s="98"/>
      <c r="D25" s="99"/>
      <c r="E25" s="6"/>
      <c r="F25" s="94"/>
      <c r="G25" s="94"/>
      <c r="H25" s="94"/>
      <c r="I25" s="70"/>
      <c r="J25" s="4"/>
      <c r="K25" s="5"/>
      <c r="L25" s="13"/>
    </row>
    <row r="26" spans="2:32" ht="16.5" customHeight="1" thickBot="1" x14ac:dyDescent="0.35">
      <c r="B26" s="100"/>
      <c r="C26" s="100"/>
      <c r="D26" s="101"/>
      <c r="E26" s="6"/>
      <c r="F26" s="129"/>
      <c r="G26" s="129"/>
      <c r="H26" s="129"/>
      <c r="I26" s="71"/>
      <c r="J26" s="4"/>
      <c r="K26" s="5"/>
      <c r="L26" s="13"/>
    </row>
    <row r="27" spans="2:32" ht="14.5" thickBot="1" x14ac:dyDescent="0.35">
      <c r="C27" s="93"/>
      <c r="D27" s="93"/>
      <c r="E27" s="93"/>
      <c r="F27" s="93"/>
      <c r="G27" s="93"/>
      <c r="H27" s="4"/>
      <c r="I27" s="5"/>
      <c r="J27" s="5"/>
      <c r="K27" s="5"/>
      <c r="L27" s="13"/>
    </row>
    <row r="28" spans="2:32" ht="65.5" customHeight="1" thickBot="1" x14ac:dyDescent="0.35">
      <c r="B28" s="80" t="s">
        <v>30</v>
      </c>
      <c r="C28" s="80"/>
      <c r="D28" s="80"/>
      <c r="E28" s="80"/>
      <c r="F28" s="80"/>
      <c r="G28" s="80"/>
      <c r="H28" s="80"/>
      <c r="I28" s="80"/>
      <c r="J28" s="80"/>
      <c r="K28" s="80"/>
      <c r="L28" s="81"/>
    </row>
    <row r="29" spans="2:32" s="10" customFormat="1" ht="6.75" customHeight="1" thickBot="1" x14ac:dyDescent="0.35">
      <c r="C29" s="11"/>
      <c r="D29" s="11"/>
      <c r="E29" s="11"/>
      <c r="F29" s="11"/>
      <c r="G29" s="11"/>
      <c r="H29" s="11"/>
      <c r="I29" s="11"/>
      <c r="J29" s="11"/>
      <c r="K29" s="11"/>
      <c r="L29" s="11"/>
      <c r="M29" s="31"/>
      <c r="N29" s="31"/>
      <c r="O29" s="31"/>
      <c r="P29" s="31"/>
      <c r="Q29" s="31"/>
      <c r="R29" s="31"/>
      <c r="S29" s="31"/>
      <c r="T29" s="31"/>
      <c r="U29" s="31"/>
      <c r="V29" s="31"/>
      <c r="W29" s="31"/>
      <c r="X29" s="31"/>
      <c r="Y29" s="31"/>
      <c r="Z29" s="31"/>
      <c r="AA29" s="31"/>
      <c r="AB29" s="31"/>
      <c r="AC29" s="31"/>
      <c r="AD29" s="31"/>
      <c r="AE29" s="31"/>
      <c r="AF29" s="31"/>
    </row>
    <row r="30" spans="2:32" ht="24.75" customHeight="1" thickBot="1" x14ac:dyDescent="0.35">
      <c r="B30" s="82" t="s">
        <v>22</v>
      </c>
      <c r="C30" s="82"/>
      <c r="D30" s="83"/>
      <c r="E30" s="26"/>
      <c r="F30" s="97" t="s">
        <v>21</v>
      </c>
      <c r="G30" s="79" t="s">
        <v>16</v>
      </c>
      <c r="I30" s="96" t="s">
        <v>10</v>
      </c>
      <c r="J30" s="96"/>
      <c r="K30" s="95" t="s">
        <v>15</v>
      </c>
      <c r="L30" s="79" t="s">
        <v>18</v>
      </c>
    </row>
    <row r="31" spans="2:32" ht="14.25" customHeight="1" thickBot="1" x14ac:dyDescent="0.35">
      <c r="B31" s="82"/>
      <c r="C31" s="82"/>
      <c r="D31" s="83"/>
      <c r="E31" s="26"/>
      <c r="F31" s="97"/>
      <c r="G31" s="79"/>
      <c r="I31" s="96"/>
      <c r="J31" s="96"/>
      <c r="K31" s="95"/>
      <c r="L31" s="79"/>
    </row>
    <row r="32" spans="2:32" ht="14.25" customHeight="1" thickBot="1" x14ac:dyDescent="0.35">
      <c r="B32" s="82"/>
      <c r="C32" s="82"/>
      <c r="D32" s="83"/>
      <c r="E32" s="26"/>
      <c r="F32" s="32">
        <v>1</v>
      </c>
      <c r="G32" s="72"/>
      <c r="I32" s="103">
        <v>1</v>
      </c>
      <c r="J32" s="103"/>
      <c r="K32" s="33">
        <v>1</v>
      </c>
      <c r="L32" s="15"/>
    </row>
    <row r="33" spans="1:32" ht="14.25" customHeight="1" thickBot="1" x14ac:dyDescent="0.35">
      <c r="B33" s="82"/>
      <c r="C33" s="82"/>
      <c r="D33" s="83"/>
      <c r="E33" s="26"/>
      <c r="F33" s="32">
        <v>2</v>
      </c>
      <c r="G33" s="72"/>
      <c r="I33" s="103">
        <v>2</v>
      </c>
      <c r="J33" s="103"/>
      <c r="K33" s="33">
        <f>K32*1.15</f>
        <v>1.1499999999999999</v>
      </c>
      <c r="L33" s="15"/>
    </row>
    <row r="34" spans="1:32" ht="15.75" customHeight="1" thickBot="1" x14ac:dyDescent="0.35">
      <c r="B34" s="82"/>
      <c r="C34" s="82"/>
      <c r="D34" s="83"/>
      <c r="E34" s="26"/>
      <c r="F34" s="32">
        <v>3</v>
      </c>
      <c r="G34" s="72"/>
      <c r="I34" s="103">
        <v>3</v>
      </c>
      <c r="J34" s="103"/>
      <c r="K34" s="33">
        <f t="shared" ref="K34:K36" si="0">K33*1.15</f>
        <v>1.3224999999999998</v>
      </c>
      <c r="L34" s="15"/>
    </row>
    <row r="35" spans="1:32" ht="14.5" thickBot="1" x14ac:dyDescent="0.35">
      <c r="B35" s="84"/>
      <c r="C35" s="84"/>
      <c r="D35" s="85"/>
      <c r="E35" s="26"/>
      <c r="F35" s="34" t="s">
        <v>14</v>
      </c>
      <c r="G35" s="73"/>
      <c r="I35" s="103">
        <v>4</v>
      </c>
      <c r="J35" s="103"/>
      <c r="K35" s="33">
        <f t="shared" si="0"/>
        <v>1.5208749999999995</v>
      </c>
      <c r="L35" s="15"/>
    </row>
    <row r="36" spans="1:32" ht="14.5" thickBot="1" x14ac:dyDescent="0.35">
      <c r="C36" s="6"/>
      <c r="D36" s="6"/>
      <c r="E36" s="26"/>
      <c r="F36" s="35"/>
      <c r="G36" s="36"/>
      <c r="H36" s="36"/>
      <c r="I36" s="102">
        <v>5</v>
      </c>
      <c r="J36" s="102"/>
      <c r="K36" s="37">
        <f t="shared" si="0"/>
        <v>1.7490062499999994</v>
      </c>
      <c r="L36" s="16"/>
    </row>
    <row r="37" spans="1:32" ht="14.5" thickBot="1" x14ac:dyDescent="0.35">
      <c r="A37" s="7"/>
      <c r="B37" s="7"/>
      <c r="C37" s="7"/>
      <c r="D37" s="7"/>
      <c r="E37" s="7"/>
      <c r="F37" s="7"/>
      <c r="G37" s="7"/>
      <c r="H37" s="7"/>
      <c r="I37" s="8"/>
      <c r="J37" s="8"/>
      <c r="K37" s="7"/>
    </row>
    <row r="38" spans="1:32" ht="40.9" customHeight="1" thickBot="1" x14ac:dyDescent="0.35">
      <c r="B38" s="80" t="s">
        <v>31</v>
      </c>
      <c r="C38" s="80"/>
      <c r="D38" s="80"/>
      <c r="E38" s="80"/>
      <c r="F38" s="80"/>
      <c r="G38" s="80"/>
      <c r="H38" s="80"/>
      <c r="I38" s="80"/>
      <c r="J38" s="80"/>
      <c r="K38" s="80"/>
      <c r="L38" s="81"/>
    </row>
    <row r="39" spans="1:32" s="10" customFormat="1" ht="6" customHeight="1" thickBot="1" x14ac:dyDescent="0.35">
      <c r="C39" s="11"/>
      <c r="D39" s="11"/>
      <c r="E39" s="11"/>
      <c r="F39" s="11"/>
      <c r="G39" s="11"/>
      <c r="H39" s="11"/>
      <c r="I39" s="11"/>
      <c r="J39" s="11"/>
      <c r="K39" s="11"/>
      <c r="L39" s="11"/>
      <c r="M39" s="31"/>
      <c r="N39" s="31"/>
      <c r="O39" s="31"/>
      <c r="P39" s="31"/>
      <c r="Q39" s="31"/>
      <c r="R39" s="31"/>
      <c r="S39" s="31"/>
      <c r="T39" s="31"/>
      <c r="U39" s="31"/>
      <c r="V39" s="31"/>
      <c r="W39" s="31"/>
      <c r="X39" s="31"/>
      <c r="Y39" s="31"/>
      <c r="Z39" s="31"/>
      <c r="AA39" s="31"/>
      <c r="AB39" s="31"/>
      <c r="AC39" s="31"/>
      <c r="AD39" s="31"/>
      <c r="AE39" s="31"/>
      <c r="AF39" s="31"/>
    </row>
    <row r="40" spans="1:32" ht="15" customHeight="1" thickBot="1" x14ac:dyDescent="0.35">
      <c r="B40" s="125" t="s">
        <v>32</v>
      </c>
      <c r="C40" s="125"/>
      <c r="D40" s="125"/>
      <c r="E40" s="125"/>
      <c r="F40" s="125"/>
      <c r="G40" s="126"/>
      <c r="H40" s="6"/>
      <c r="I40" s="112" t="s">
        <v>23</v>
      </c>
      <c r="J40" s="112"/>
      <c r="K40" s="112"/>
      <c r="L40" s="113"/>
    </row>
    <row r="41" spans="1:32" ht="15" customHeight="1" thickBot="1" x14ac:dyDescent="0.35">
      <c r="B41" s="127"/>
      <c r="C41" s="127"/>
      <c r="D41" s="127"/>
      <c r="E41" s="127"/>
      <c r="F41" s="127"/>
      <c r="G41" s="128"/>
      <c r="H41" s="6"/>
      <c r="I41" s="110"/>
      <c r="J41" s="110"/>
      <c r="K41" s="110"/>
      <c r="L41" s="111"/>
    </row>
    <row r="42" spans="1:32" ht="14.5" thickBot="1" x14ac:dyDescent="0.35">
      <c r="L42" s="7"/>
    </row>
    <row r="43" spans="1:32" ht="68.5" customHeight="1" thickBot="1" x14ac:dyDescent="0.35">
      <c r="A43" s="31"/>
      <c r="B43" s="106" t="s">
        <v>33</v>
      </c>
      <c r="C43" s="106"/>
      <c r="D43" s="106"/>
      <c r="E43" s="106"/>
      <c r="F43" s="106"/>
      <c r="G43" s="106"/>
      <c r="H43" s="106"/>
      <c r="I43" s="106"/>
      <c r="J43" s="106"/>
      <c r="K43" s="106"/>
      <c r="L43" s="107"/>
    </row>
    <row r="44" spans="1:32" ht="6.65" customHeight="1" thickBot="1" x14ac:dyDescent="0.35">
      <c r="L44" s="7"/>
    </row>
    <row r="45" spans="1:32" ht="15.5" x14ac:dyDescent="0.35">
      <c r="C45" s="38" t="s">
        <v>10</v>
      </c>
      <c r="D45" s="39" t="s">
        <v>13</v>
      </c>
      <c r="E45" s="118" t="s">
        <v>11</v>
      </c>
      <c r="F45" s="118"/>
      <c r="G45" s="39" t="s">
        <v>12</v>
      </c>
      <c r="H45" s="118" t="s">
        <v>26</v>
      </c>
      <c r="I45" s="118"/>
      <c r="J45" s="118"/>
      <c r="K45" s="40" t="s">
        <v>24</v>
      </c>
    </row>
    <row r="46" spans="1:32" ht="15.5" x14ac:dyDescent="0.35">
      <c r="C46" s="41">
        <v>1</v>
      </c>
      <c r="D46" s="42">
        <v>1</v>
      </c>
      <c r="E46" s="121">
        <f>'Financial Proposal'!$K$17</f>
        <v>0</v>
      </c>
      <c r="F46" s="121"/>
      <c r="G46" s="43">
        <f>'Financial Proposal'!L32*0.25</f>
        <v>0</v>
      </c>
      <c r="H46" s="121">
        <f>'Financial Proposal'!I$41*0.25</f>
        <v>0</v>
      </c>
      <c r="I46" s="121"/>
      <c r="J46" s="121"/>
      <c r="K46" s="44">
        <f>SUM(E46,G46,H46)</f>
        <v>0</v>
      </c>
    </row>
    <row r="47" spans="1:32" ht="15.5" x14ac:dyDescent="0.35">
      <c r="C47" s="41">
        <v>2</v>
      </c>
      <c r="D47" s="42">
        <f>ROUND(D46*1.15,2)</f>
        <v>1.1499999999999999</v>
      </c>
      <c r="E47" s="124"/>
      <c r="F47" s="124"/>
      <c r="G47" s="43">
        <f>'Financial Proposal'!L33</f>
        <v>0</v>
      </c>
      <c r="H47" s="121">
        <f>'Financial Proposal'!I$41</f>
        <v>0</v>
      </c>
      <c r="I47" s="121"/>
      <c r="J47" s="121"/>
      <c r="K47" s="44">
        <f t="shared" ref="K47:K50" si="1">SUM(E47,G47,H47)</f>
        <v>0</v>
      </c>
    </row>
    <row r="48" spans="1:32" ht="15.5" x14ac:dyDescent="0.35">
      <c r="C48" s="41">
        <v>3</v>
      </c>
      <c r="D48" s="42">
        <f t="shared" ref="D48:D50" si="2">ROUND(D47*1.15,2)</f>
        <v>1.32</v>
      </c>
      <c r="E48" s="124"/>
      <c r="F48" s="124"/>
      <c r="G48" s="43">
        <f>'Financial Proposal'!L34</f>
        <v>0</v>
      </c>
      <c r="H48" s="121">
        <f>'Financial Proposal'!I$41</f>
        <v>0</v>
      </c>
      <c r="I48" s="121"/>
      <c r="J48" s="121"/>
      <c r="K48" s="44">
        <f t="shared" si="1"/>
        <v>0</v>
      </c>
    </row>
    <row r="49" spans="1:14" ht="15.5" x14ac:dyDescent="0.35">
      <c r="C49" s="41">
        <v>4</v>
      </c>
      <c r="D49" s="42">
        <f t="shared" si="2"/>
        <v>1.52</v>
      </c>
      <c r="E49" s="124"/>
      <c r="F49" s="124"/>
      <c r="G49" s="43">
        <f>'Financial Proposal'!L35</f>
        <v>0</v>
      </c>
      <c r="H49" s="121">
        <f>'Financial Proposal'!I$41</f>
        <v>0</v>
      </c>
      <c r="I49" s="121"/>
      <c r="J49" s="121"/>
      <c r="K49" s="44">
        <f t="shared" si="1"/>
        <v>0</v>
      </c>
    </row>
    <row r="50" spans="1:14" ht="16" thickBot="1" x14ac:dyDescent="0.4">
      <c r="C50" s="45">
        <v>5</v>
      </c>
      <c r="D50" s="46">
        <f t="shared" si="2"/>
        <v>1.75</v>
      </c>
      <c r="E50" s="122"/>
      <c r="F50" s="122"/>
      <c r="G50" s="47">
        <f>'Financial Proposal'!L36</f>
        <v>0</v>
      </c>
      <c r="H50" s="120">
        <f>'Financial Proposal'!I$41</f>
        <v>0</v>
      </c>
      <c r="I50" s="120"/>
      <c r="J50" s="120"/>
      <c r="K50" s="48">
        <f t="shared" si="1"/>
        <v>0</v>
      </c>
    </row>
    <row r="51" spans="1:14" ht="16" thickBot="1" x14ac:dyDescent="0.4">
      <c r="C51" s="49"/>
      <c r="D51" s="49"/>
      <c r="E51" s="49"/>
      <c r="H51" s="119" t="s">
        <v>25</v>
      </c>
      <c r="I51" s="119"/>
      <c r="J51" s="119"/>
      <c r="K51" s="50">
        <f>SUM(K46:K50)</f>
        <v>0</v>
      </c>
    </row>
    <row r="52" spans="1:14" ht="16" thickBot="1" x14ac:dyDescent="0.4">
      <c r="C52" s="49"/>
      <c r="D52" s="49"/>
      <c r="E52" s="49"/>
      <c r="G52" s="25"/>
      <c r="H52" s="51"/>
      <c r="I52" s="52"/>
      <c r="J52" s="51"/>
      <c r="K52" s="53"/>
    </row>
    <row r="53" spans="1:14" ht="53.5" customHeight="1" thickBot="1" x14ac:dyDescent="0.35">
      <c r="A53" s="31"/>
      <c r="B53" s="106" t="s">
        <v>35</v>
      </c>
      <c r="C53" s="106"/>
      <c r="D53" s="106"/>
      <c r="E53" s="106"/>
      <c r="F53" s="106"/>
      <c r="G53" s="106"/>
      <c r="H53" s="106"/>
      <c r="I53" s="106"/>
      <c r="J53" s="106"/>
      <c r="K53" s="106"/>
      <c r="L53" s="107"/>
    </row>
    <row r="54" spans="1:14" ht="14.5" thickBot="1" x14ac:dyDescent="0.35">
      <c r="D54" s="31"/>
      <c r="E54" s="31"/>
    </row>
    <row r="55" spans="1:14" s="30" customFormat="1" ht="10.9" customHeight="1" x14ac:dyDescent="0.35">
      <c r="B55" s="54"/>
      <c r="C55" s="23"/>
      <c r="D55" s="24"/>
      <c r="E55" s="24"/>
      <c r="F55" s="55"/>
      <c r="G55" s="23"/>
      <c r="H55" s="55"/>
      <c r="I55" s="56"/>
      <c r="J55" s="56"/>
      <c r="K55" s="56"/>
      <c r="L55" s="57"/>
    </row>
    <row r="56" spans="1:14" s="30" customFormat="1" ht="20.5" customHeight="1" x14ac:dyDescent="0.35">
      <c r="B56" s="58"/>
      <c r="C56" s="59" t="s">
        <v>7</v>
      </c>
      <c r="D56" s="78"/>
      <c r="E56" s="78"/>
      <c r="F56" s="78"/>
      <c r="G56" s="59" t="s">
        <v>0</v>
      </c>
      <c r="H56" s="75"/>
      <c r="I56" s="75"/>
      <c r="J56" s="75"/>
      <c r="K56" s="75"/>
      <c r="L56" s="60"/>
    </row>
    <row r="57" spans="1:14" s="30" customFormat="1" ht="10.9" customHeight="1" x14ac:dyDescent="0.35">
      <c r="B57" s="58"/>
      <c r="C57" s="59"/>
      <c r="D57" s="19"/>
      <c r="E57" s="19"/>
      <c r="F57" s="61"/>
      <c r="G57" s="59"/>
      <c r="H57" s="20"/>
      <c r="I57" s="20"/>
      <c r="J57" s="20"/>
      <c r="K57" s="62"/>
      <c r="L57" s="60"/>
    </row>
    <row r="58" spans="1:14" s="30" customFormat="1" ht="20.5" customHeight="1" x14ac:dyDescent="0.3">
      <c r="B58" s="58"/>
      <c r="C58" s="59" t="s">
        <v>0</v>
      </c>
      <c r="D58" s="75"/>
      <c r="E58" s="75"/>
      <c r="F58" s="75"/>
      <c r="G58" s="59" t="s">
        <v>6</v>
      </c>
      <c r="H58" s="75"/>
      <c r="I58" s="75"/>
      <c r="J58" s="75"/>
      <c r="K58" s="75"/>
      <c r="L58" s="60"/>
    </row>
    <row r="59" spans="1:14" s="30" customFormat="1" ht="10.9" customHeight="1" x14ac:dyDescent="0.3">
      <c r="B59" s="58"/>
      <c r="C59" s="62"/>
      <c r="D59" s="18"/>
      <c r="E59" s="20"/>
      <c r="F59" s="61"/>
      <c r="G59" s="62"/>
      <c r="H59" s="62"/>
      <c r="I59" s="62"/>
      <c r="J59" s="61"/>
      <c r="K59" s="61"/>
      <c r="L59" s="63"/>
    </row>
    <row r="60" spans="1:14" s="30" customFormat="1" ht="20.5" customHeight="1" x14ac:dyDescent="0.3">
      <c r="B60" s="58"/>
      <c r="C60" s="59" t="s">
        <v>1</v>
      </c>
      <c r="D60" s="77"/>
      <c r="E60" s="77"/>
      <c r="F60" s="77"/>
      <c r="G60" s="59" t="s">
        <v>34</v>
      </c>
      <c r="H60" s="123"/>
      <c r="I60" s="123"/>
      <c r="J60" s="123"/>
      <c r="K60" s="61"/>
      <c r="L60" s="63"/>
    </row>
    <row r="61" spans="1:14" s="30" customFormat="1" ht="10.9" customHeight="1" x14ac:dyDescent="0.3">
      <c r="B61" s="58"/>
      <c r="C61" s="62"/>
      <c r="D61" s="18"/>
      <c r="E61" s="20"/>
      <c r="F61" s="61"/>
      <c r="G61" s="61"/>
      <c r="H61" s="61"/>
      <c r="I61" s="62"/>
      <c r="J61" s="61"/>
      <c r="K61" s="61"/>
      <c r="L61" s="63"/>
    </row>
    <row r="62" spans="1:14" s="30" customFormat="1" ht="20.5" customHeight="1" x14ac:dyDescent="0.35">
      <c r="B62" s="58"/>
      <c r="C62" s="59" t="s">
        <v>2</v>
      </c>
      <c r="D62" s="76"/>
      <c r="E62" s="76"/>
      <c r="F62" s="76"/>
      <c r="G62" s="59" t="s">
        <v>4</v>
      </c>
      <c r="H62" s="78"/>
      <c r="I62" s="78"/>
      <c r="J62" s="78"/>
      <c r="K62" s="78"/>
      <c r="L62" s="60"/>
    </row>
    <row r="63" spans="1:14" s="30" customFormat="1" ht="10.9" customHeight="1" x14ac:dyDescent="0.3">
      <c r="B63" s="58"/>
      <c r="C63" s="62"/>
      <c r="D63" s="18"/>
      <c r="E63" s="20"/>
      <c r="F63" s="61"/>
      <c r="G63" s="62"/>
      <c r="H63" s="61"/>
      <c r="I63" s="64"/>
      <c r="J63" s="61"/>
      <c r="K63" s="61"/>
      <c r="L63" s="63"/>
    </row>
    <row r="64" spans="1:14" s="30" customFormat="1" ht="20.5" customHeight="1" x14ac:dyDescent="0.35">
      <c r="B64" s="58"/>
      <c r="C64" s="59" t="s">
        <v>3</v>
      </c>
      <c r="D64" s="75"/>
      <c r="E64" s="75"/>
      <c r="F64" s="75"/>
      <c r="G64" s="59" t="s">
        <v>5</v>
      </c>
      <c r="H64" s="78"/>
      <c r="I64" s="78"/>
      <c r="J64" s="78"/>
      <c r="K64" s="78"/>
      <c r="L64" s="63"/>
      <c r="M64" s="21"/>
      <c r="N64" s="21"/>
    </row>
    <row r="65" spans="2:12" s="30" customFormat="1" ht="10.9" customHeight="1" thickBot="1" x14ac:dyDescent="0.4">
      <c r="B65" s="65"/>
      <c r="C65" s="27"/>
      <c r="D65" s="22"/>
      <c r="E65" s="22"/>
      <c r="F65" s="66"/>
      <c r="G65" s="67"/>
      <c r="H65" s="67"/>
      <c r="I65" s="67"/>
      <c r="J65" s="66"/>
      <c r="K65" s="66"/>
      <c r="L65" s="68"/>
    </row>
    <row r="66" spans="2:12" s="30" customFormat="1" x14ac:dyDescent="0.3">
      <c r="C66" s="61"/>
      <c r="D66" s="61"/>
      <c r="E66" s="61"/>
      <c r="F66" s="61"/>
      <c r="G66" s="29"/>
      <c r="H66" s="29"/>
      <c r="I66" s="29"/>
    </row>
    <row r="67" spans="2:12" s="30" customFormat="1" ht="15.5" x14ac:dyDescent="0.35">
      <c r="B67" s="69"/>
      <c r="C67" s="18"/>
      <c r="D67" s="17"/>
      <c r="E67" s="17"/>
      <c r="F67" s="61"/>
      <c r="G67" s="29"/>
      <c r="H67" s="29"/>
      <c r="I67" s="29"/>
    </row>
    <row r="68" spans="2:12" s="30" customFormat="1" ht="15.5" x14ac:dyDescent="0.35">
      <c r="C68" s="17"/>
      <c r="D68" s="17"/>
      <c r="E68" s="17"/>
      <c r="F68" s="61"/>
      <c r="G68" s="29"/>
      <c r="H68" s="29"/>
      <c r="I68" s="29"/>
    </row>
    <row r="69" spans="2:12" s="30" customFormat="1" ht="15.5" x14ac:dyDescent="0.35">
      <c r="B69" s="69"/>
      <c r="C69" s="18"/>
      <c r="D69" s="17"/>
      <c r="E69" s="17"/>
      <c r="F69" s="61"/>
      <c r="G69" s="29"/>
      <c r="H69" s="29"/>
      <c r="I69" s="29"/>
    </row>
    <row r="70" spans="2:12" s="30" customFormat="1" x14ac:dyDescent="0.3">
      <c r="G70" s="29"/>
      <c r="H70" s="29"/>
      <c r="I70" s="29"/>
    </row>
  </sheetData>
  <sheetProtection algorithmName="SHA-512" hashValue="WGDsXS6vd4WMqe2CbU9ssNmyoPLuy5D5AcXBF5FZJxknh4tbSkLf7fXdXM+aCBcl2+iS8yNp0VT0yfHPNZ/XHQ==" saltValue="knslWqICGtlKn5SNMP5aPw==" spinCount="100000" sheet="1" objects="1" scenarios="1"/>
  <mergeCells count="63">
    <mergeCell ref="B5:L6"/>
    <mergeCell ref="H64:K64"/>
    <mergeCell ref="H62:K62"/>
    <mergeCell ref="H60:J60"/>
    <mergeCell ref="H58:K58"/>
    <mergeCell ref="H56:K56"/>
    <mergeCell ref="E49:F49"/>
    <mergeCell ref="E48:F48"/>
    <mergeCell ref="E47:F47"/>
    <mergeCell ref="E46:F46"/>
    <mergeCell ref="B40:G41"/>
    <mergeCell ref="F26:H26"/>
    <mergeCell ref="F25:H25"/>
    <mergeCell ref="F23:H23"/>
    <mergeCell ref="H46:J46"/>
    <mergeCell ref="H45:J45"/>
    <mergeCell ref="G1:L3"/>
    <mergeCell ref="B53:L53"/>
    <mergeCell ref="B8:L8"/>
    <mergeCell ref="B7:L7"/>
    <mergeCell ref="B43:L43"/>
    <mergeCell ref="I41:L41"/>
    <mergeCell ref="I40:L40"/>
    <mergeCell ref="B14:L14"/>
    <mergeCell ref="B10:L12"/>
    <mergeCell ref="E45:F45"/>
    <mergeCell ref="H51:J51"/>
    <mergeCell ref="H50:J50"/>
    <mergeCell ref="H49:J49"/>
    <mergeCell ref="H48:J48"/>
    <mergeCell ref="H47:J47"/>
    <mergeCell ref="E50:F50"/>
    <mergeCell ref="B16:D26"/>
    <mergeCell ref="I36:J36"/>
    <mergeCell ref="I35:J35"/>
    <mergeCell ref="I34:J34"/>
    <mergeCell ref="I33:J33"/>
    <mergeCell ref="I32:J32"/>
    <mergeCell ref="F22:H22"/>
    <mergeCell ref="F21:H21"/>
    <mergeCell ref="F19:H19"/>
    <mergeCell ref="F20:H20"/>
    <mergeCell ref="K30:K31"/>
    <mergeCell ref="I30:J31"/>
    <mergeCell ref="F30:F31"/>
    <mergeCell ref="G30:G31"/>
    <mergeCell ref="F24:H24"/>
    <mergeCell ref="G4:L4"/>
    <mergeCell ref="D64:F64"/>
    <mergeCell ref="D62:F62"/>
    <mergeCell ref="D60:F60"/>
    <mergeCell ref="D58:F58"/>
    <mergeCell ref="D56:F56"/>
    <mergeCell ref="L30:L31"/>
    <mergeCell ref="B38:L38"/>
    <mergeCell ref="B30:D35"/>
    <mergeCell ref="K16:L16"/>
    <mergeCell ref="K17:L18"/>
    <mergeCell ref="F16:H16"/>
    <mergeCell ref="B28:L28"/>
    <mergeCell ref="C27:G27"/>
    <mergeCell ref="F18:H18"/>
    <mergeCell ref="F17:H17"/>
  </mergeCells>
  <dataValidations disablePrompts="1" count="2">
    <dataValidation allowBlank="1" showInputMessage="1" showErrorMessage="1" promptTitle="Make a Selection" sqref="L21:L27" xr:uid="{BF1BAD16-E9DF-4937-8A0D-8C83EF386695}"/>
    <dataValidation type="decimal" operator="greaterThanOrEqual" allowBlank="1" showInputMessage="1" showErrorMessage="1" sqref="L32:L36" xr:uid="{474700E8-CF44-4923-8ED1-2E7E9EBDB785}">
      <formula1>0</formula1>
    </dataValidation>
  </dataValidations>
  <printOptions horizontalCentered="1" verticalCentered="1"/>
  <pageMargins left="0.25" right="0.25" top="0.75" bottom="0.75" header="0.3" footer="0.3"/>
  <pageSetup scale="55" orientation="portrait" horizontalDpi="4294967294" verticalDpi="4294967294" r:id="rId1"/>
  <headerFooter>
    <oddHeader>&amp;LRFP C003421 - Collections Management System
&amp;RAttachment 1 - Financial Proposal</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Financial Proposal</vt:lpstr>
      <vt:lpstr>'Financial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Zeissler, Eric (PARKS)</dc:creator>
  <cp:lastModifiedBy>Movva, Rajyalakshmi (Parks)</cp:lastModifiedBy>
  <cp:lastPrinted>2020-06-17T14:48:23Z</cp:lastPrinted>
  <dcterms:created xsi:type="dcterms:W3CDTF">2018-04-12T19:06:36Z</dcterms:created>
  <dcterms:modified xsi:type="dcterms:W3CDTF">2020-06-18T20:16:17Z</dcterms:modified>
</cp:coreProperties>
</file>